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<sst xmlns="http://schemas.openxmlformats.org/spreadsheetml/2006/main" count="538" uniqueCount="349">
  <si>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</si>
  <si>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</si>
  <si>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</si>
  <si>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</si>
  <si>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</si>
  <si>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Тариф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</si>
  <si>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</si>
  <si>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</si>
  <si>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</si>
  <si>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</si>
  <si>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</si>
  <si>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</si>
  <si>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</si>
  <si>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</si>
  <si>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</si>
  <si>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</si>
  <si>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2 тарифа</t>
  </si>
  <si>
    <t>Водокачка №1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</si>
  <si>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</si>
  <si>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</si>
  <si>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</si>
  <si>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</si>
  <si>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</si>
  <si>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</si>
  <si>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</si>
  <si>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</si>
  <si>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</si>
  <si>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</si>
  <si>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</si>
  <si>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</si>
  <si>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</si>
  <si>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</si>
  <si>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№015</t>
  </si>
  <si>
    <t>Рохманюк О.Н.</t>
  </si>
  <si>
    <t>Корунд, ., Уч. №016</t>
  </si>
  <si>
    <t>Иванова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</si>
  <si>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</si>
  <si>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</si>
  <si>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</si>
  <si>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</si>
  <si>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</si>
  <si>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</si>
  <si>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</si>
  <si>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</si>
  <si>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</si>
  <si>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</si>
  <si>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</si>
  <si>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</si>
  <si>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</si>
  <si>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</si>
  <si>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</si>
  <si>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</si>
  <si>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</si>
  <si>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</si>
  <si>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</si>
  <si>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</si>
  <si>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</si>
  <si>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</si>
  <si>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</si>
  <si>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</si>
  <si>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</si>
  <si>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</si>
  <si>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</si>
  <si>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</si>
  <si>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</si>
  <si>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</si>
  <si>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</si>
  <si>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</si>
  <si>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</si>
  <si>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</si>
  <si>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</si>
  <si>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</si>
  <si>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</si>
  <si>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</si>
  <si>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</si>
  <si>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</si>
  <si>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</si>
  <si>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</si>
  <si>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</si>
  <si>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</si>
  <si>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</si>
  <si>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</si>
  <si>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</si>
  <si>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</si>
  <si>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</si>
  <si>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</si>
  <si>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</si>
  <si>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</si>
  <si>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</si>
  <si>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</si>
  <si>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</si>
  <si>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</si>
  <si>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</si>
  <si>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</si>
  <si>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</si>
  <si>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</si>
  <si>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</si>
  <si>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</si>
  <si>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</si>
  <si>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</si>
  <si>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</si>
  <si>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</si>
  <si>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</si>
  <si>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</si>
  <si>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</si>
  <si>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</si>
  <si>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</si>
  <si>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</si>
  <si>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</si>
  <si>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</si>
  <si>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</si>
  <si>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</si>
  <si>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</si>
  <si>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</si>
  <si>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</si>
  <si>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</si>
  <si>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</si>
  <si>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</si>
  <si>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</si>
  <si>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</si>
  <si>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</si>
  <si>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</si>
  <si>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</si>
  <si>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</si>
  <si>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</si>
  <si>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</si>
  <si>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</si>
  <si>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</si>
  <si>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</si>
  <si>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</si>
  <si>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</si>
  <si>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</si>
  <si>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</si>
  <si>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</si>
  <si>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</si>
  <si>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</si>
  <si>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</si>
  <si>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</si>
  <si>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</si>
  <si>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</si>
  <si>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</si>
  <si>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</si>
  <si>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</si>
  <si>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</si>
  <si>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</si>
  <si>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</si>
  <si>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</si>
  <si>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</si>
  <si>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</si>
  <si>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</si>
  <si>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</si>
  <si>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</si>
  <si>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</si>
  <si>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</si>
  <si>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</si>
  <si>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</si>
  <si>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</si>
  <si>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</si>
  <si>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</si>
  <si>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</si>
  <si>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</si>
  <si>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</si>
  <si>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</si>
  <si>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</si>
  <si>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</si>
  <si>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</si>
  <si>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</si>
  <si>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</si>
  <si>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</si>
  <si>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</si>
  <si>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</si>
  <si>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</si>
  <si>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</si>
  <si>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</si>
  <si>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</si>
  <si>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</si>
  <si>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</si>
  <si>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</si>
  <si>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</si>
  <si>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</si>
  <si>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</si>
  <si>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</si>
  <si>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</si>
  <si>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</si>
  <si>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</si>
  <si>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</si>
  <si>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</si>
  <si>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</si>
  <si>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</si>
  <si>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</si>
  <si>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</si>
  <si>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</si>
  <si>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</si>
  <si>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</si>
  <si>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</si>
  <si>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</si>
  <si>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</si>
  <si>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</si>
  <si>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</si>
  <si>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</si>
  <si>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</si>
  <si>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</si>
  <si>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</si>
  <si>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</si>
  <si>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</si>
  <si>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</si>
  <si>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</si>
  <si>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</si>
  <si>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</si>
  <si>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</si>
  <si>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</si>
  <si>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</si>
  <si>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</si>
  <si>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</si>
  <si>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</si>
  <si>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</si>
  <si>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</si>
  <si>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</si>
  <si>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</si>
  <si>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</si>
  <si>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</si>
  <si>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</si>
  <si>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</si>
  <si>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</si>
  <si>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</si>
  <si>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</si>
  <si>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</si>
  <si>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</si>
  <si>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</si>
  <si>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</si>
  <si>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</si>
  <si>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</si>
  <si>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</si>
  <si>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</si>
  <si>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</si>
  <si>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</si>
  <si>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</si>
  <si>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</si>
  <si>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</si>
  <si>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</si>
  <si>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</si>
  <si>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</si>
  <si>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</si>
  <si>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</si>
  <si>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</si>
  <si>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</si>
  <si>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</si>
  <si>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</si>
  <si>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</si>
  <si>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</si>
  <si>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</si>
  <si>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</si>
  <si>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</si>
  <si>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</si>
  <si>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</si>
  <si>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</si>
  <si>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</si>
  <si>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</si>
  <si>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</si>
  <si>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</si>
  <si>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</si>
  <si>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</si>
  <si>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</si>
  <si>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</si>
  <si>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</si>
  <si>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</si>
  <si>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</si>
  <si>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</si>
  <si>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</si>
  <si>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</si>
  <si>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</si>
  <si>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</si>
  <si>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</si>
  <si>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</si>
  <si>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</si>
  <si>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</si>
  <si>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</si>
  <si>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</si>
  <si>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</si>
  <si>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</si>
  <si>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</si>
  <si>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</si>
  <si>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</si>
  <si>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</si>
  <si>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</si>
  <si>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</si>
  <si>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</si>
  <si>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</si>
  <si>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</si>
  <si>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</si>
  <si>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</si>
  <si>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</si>
  <si>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</si>
  <si>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</si>
  <si>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</si>
  <si>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</si>
  <si>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</si>
  <si>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</si>
  <si>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</si>
  <si>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</si>
  <si>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</si>
  <si>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</si>
  <si>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</si>
  <si>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</si>
  <si>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</si>
  <si>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</si>
  <si>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</si>
  <si>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</si>
  <si>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</si>
  <si>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</si>
  <si>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</si>
  <si>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</si>
  <si>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</si>
  <si>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</si>
  <si>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</si>
  <si>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</si>
  <si>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</si>
  <si>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</si>
  <si>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</si>
  <si>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</si>
  <si>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</si>
  <si>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</si>
  <si>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</si>
  <si>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</si>
  <si>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</si>
  <si>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</si>
  <si>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</si>
  <si>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</si>
  <si>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</si>
  <si>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</si>
  <si>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</si>
  <si>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</si>
  <si>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</si>
  <si>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</si>
  <si>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</si>
  <si>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№879</t>
  </si>
  <si>
    <t>Серов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</si>
  <si>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</si>
  <si>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</si>
  <si>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</si>
  <si>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</si>
  <si>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</si>
  <si>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</si>
  <si>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</si>
  <si>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</si>
  <si>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</si>
  <si>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</si>
  <si>
    <t>День</t>
  </si>
  <si>
    <t>Ночь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</si>
</sst>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left" vertical="top" wrapText="1"/>
    </xf>
    <xf numFmtId="4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40" fillId="5" borderId="10" xfId="0" applyFont="1" applyFill="1" applyBorder="1" applyAlignment="1">
      <alignment horizontal="center" vertical="center" wrapText="1"/>
    </xf>
    <xf numFmtId="4" fontId="41" fillId="5" borderId="10" xfId="0" applyNumberFormat="1" applyFont="1" applyFill="1" applyBorder="1" applyAlignment="1">
      <alignment vertical="top" wrapText="1"/>
    </xf>
    <xf numFmtId="4" fontId="40" fillId="5" borderId="10" xfId="0" applyNumberFormat="1" applyFont="1" applyFill="1" applyBorder="1" applyAlignment="1">
      <alignment vertical="top" wrapText="1"/>
    </xf>
    <xf numFmtId="0" fontId="40" fillId="5" borderId="10" xfId="0" applyFont="1" applyFill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zoomScalePageLayoutView="0" workbookViewId="0" topLeftCell="A1">
      <pane ySplit="2" topLeftCell="A156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17.8515625" style="0" bestFit="1" customWidth="1"/>
    <col min="2" max="2" width="14.421875" style="0" customWidth="1"/>
    <col min="3" max="3" width="9.8515625" style="0" bestFit="1" customWidth="1"/>
    <col min="4" max="4" width="16.421875" style="0" bestFit="1" customWidth="1"/>
    <col min="5" max="6" width="11.28125" style="0" bestFit="1" customWidth="1"/>
    <col min="7" max="7" width="9.8515625" style="0" bestFit="1" customWidth="1"/>
    <col min="8" max="8" width="16.421875" style="0" bestFit="1" customWidth="1"/>
    <col min="9" max="10" width="11.28125" style="0" bestFit="1" customWidth="1"/>
    <col min="11" max="11" width="16.421875" style="0" bestFit="1" customWidth="1"/>
    <col min="12" max="13" width="11.28125" style="0" bestFit="1" customWidth="1"/>
    <col min="14" max="14" width="8.28125" style="0" bestFit="1" customWidth="1"/>
    <col min="15" max="16" width="7.00390625" style="0" bestFit="1" customWidth="1"/>
    <col min="17" max="17" width="9.8515625" style="0" customWidth="1"/>
    <col min="18" max="18" width="8.57421875" style="0" customWidth="1"/>
    <col min="19" max="19" width="9.140625" style="0" bestFit="1" customWidth="1"/>
  </cols>
  <sheetData>
    <row r="1" spans="1:19" ht="12.75" customHeight="1">
      <c r="A1" s="13" t="s">
        <v>0</v>
      </c>
      <c r="B1" s="13" t="s">
        <v>1</v>
      </c>
      <c r="C1" s="13" t="s">
        <v>2</v>
      </c>
      <c r="D1" s="13"/>
      <c r="E1" s="13"/>
      <c r="F1" s="13"/>
      <c r="G1" s="13" t="s">
        <v>3</v>
      </c>
      <c r="H1" s="13"/>
      <c r="I1" s="13"/>
      <c r="J1" s="13"/>
      <c r="K1" s="13" t="s">
        <v>4</v>
      </c>
      <c r="L1" s="13"/>
      <c r="M1" s="13"/>
      <c r="N1" s="13" t="s">
        <v>5</v>
      </c>
      <c r="O1" s="11" t="s">
        <v>6</v>
      </c>
      <c r="P1" s="12"/>
      <c r="Q1" s="10" t="s">
        <v>7</v>
      </c>
      <c r="R1" s="10"/>
      <c r="S1" s="10" t="s">
        <v>8</v>
      </c>
    </row>
    <row r="2" spans="1:19" ht="15">
      <c r="A2" s="13"/>
      <c r="B2" s="13"/>
      <c r="C2" s="2" t="s">
        <v>9</v>
      </c>
      <c r="D2" s="2" t="s">
        <v>10</v>
      </c>
      <c r="E2" s="2" t="s">
        <v>11</v>
      </c>
      <c r="F2" s="2" t="s">
        <v>12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10</v>
      </c>
      <c r="L2" s="2" t="s">
        <v>11</v>
      </c>
      <c r="M2" s="2" t="s">
        <v>12</v>
      </c>
      <c r="N2" s="13"/>
      <c r="O2" s="2" t="s">
        <v>13</v>
      </c>
      <c r="P2" s="2" t="s">
        <v>14</v>
      </c>
      <c r="Q2" s="7" t="s">
        <v>347</v>
      </c>
      <c r="R2" s="7" t="s">
        <v>348</v>
      </c>
      <c r="S2" s="10"/>
    </row>
    <row r="3" spans="1:19" s="1" customFormat="1" ht="15">
      <c r="A3" s="3"/>
      <c r="B3" s="6" t="s">
        <v>15</v>
      </c>
      <c r="C3" s="4">
        <v>43678</v>
      </c>
      <c r="D3" s="5">
        <v>26600.73</v>
      </c>
      <c r="E3" s="5">
        <v>18189.81</v>
      </c>
      <c r="F3" s="5">
        <v>8410.92</v>
      </c>
      <c r="G3" s="4">
        <v>43708</v>
      </c>
      <c r="H3" s="5">
        <v>27805.22</v>
      </c>
      <c r="I3" s="5">
        <v>19355.87</v>
      </c>
      <c r="J3" s="5">
        <v>8449.36</v>
      </c>
      <c r="K3" s="5">
        <v>1204.49</v>
      </c>
      <c r="L3" s="5">
        <v>1166.06</v>
      </c>
      <c r="M3" s="6">
        <v>38.44</v>
      </c>
      <c r="N3" s="6" t="s">
        <v>16</v>
      </c>
      <c r="O3" s="6">
        <v>4.49</v>
      </c>
      <c r="P3" s="6">
        <v>2.43</v>
      </c>
      <c r="Q3" s="8">
        <f aca="true" t="shared" si="0" ref="Q3:Q34">L3*O3</f>
        <v>5235.6094</v>
      </c>
      <c r="R3" s="8">
        <f aca="true" t="shared" si="1" ref="R3:R34">M3*P3</f>
        <v>93.4092</v>
      </c>
      <c r="S3" s="9">
        <f aca="true" t="shared" si="2" ref="S3:S10">SUM(Q3:R3)</f>
        <v>5329.0186</v>
      </c>
    </row>
    <row r="4" spans="1:19" s="1" customFormat="1" ht="15">
      <c r="A4" s="3"/>
      <c r="B4" s="6" t="s">
        <v>17</v>
      </c>
      <c r="C4" s="4">
        <v>43678</v>
      </c>
      <c r="D4" s="5">
        <v>37192.95</v>
      </c>
      <c r="E4" s="5">
        <v>24772.23</v>
      </c>
      <c r="F4" s="5">
        <v>12420.72</v>
      </c>
      <c r="G4" s="4">
        <v>43708</v>
      </c>
      <c r="H4" s="5">
        <v>42468.35</v>
      </c>
      <c r="I4" s="5">
        <v>28314.69</v>
      </c>
      <c r="J4" s="5">
        <v>14153.66</v>
      </c>
      <c r="K4" s="5">
        <v>5275.4</v>
      </c>
      <c r="L4" s="5">
        <v>3542.46</v>
      </c>
      <c r="M4" s="5">
        <v>1732.94</v>
      </c>
      <c r="N4" s="6" t="s">
        <v>16</v>
      </c>
      <c r="O4" s="6">
        <v>4.49</v>
      </c>
      <c r="P4" s="6">
        <v>2.43</v>
      </c>
      <c r="Q4" s="8">
        <f t="shared" si="0"/>
        <v>15905.645400000001</v>
      </c>
      <c r="R4" s="8">
        <f t="shared" si="1"/>
        <v>4211.0442</v>
      </c>
      <c r="S4" s="9">
        <f t="shared" si="2"/>
        <v>20116.6896</v>
      </c>
    </row>
    <row r="5" spans="1:19" s="1" customFormat="1" ht="15">
      <c r="A5" s="6" t="s">
        <v>18</v>
      </c>
      <c r="B5" s="6" t="s">
        <v>19</v>
      </c>
      <c r="C5" s="4">
        <v>43678</v>
      </c>
      <c r="D5" s="5">
        <v>8803.38</v>
      </c>
      <c r="E5" s="5">
        <v>6277.91</v>
      </c>
      <c r="F5" s="5">
        <v>2525.47</v>
      </c>
      <c r="G5" s="4">
        <v>43708</v>
      </c>
      <c r="H5" s="5">
        <v>8957.34</v>
      </c>
      <c r="I5" s="5">
        <v>6387.79</v>
      </c>
      <c r="J5" s="5">
        <v>2569.54</v>
      </c>
      <c r="K5" s="6">
        <v>153.96</v>
      </c>
      <c r="L5" s="6">
        <v>109.88</v>
      </c>
      <c r="M5" s="6">
        <v>44.07</v>
      </c>
      <c r="N5" s="6" t="s">
        <v>16</v>
      </c>
      <c r="O5" s="6">
        <v>4.49</v>
      </c>
      <c r="P5" s="6">
        <v>2.43</v>
      </c>
      <c r="Q5" s="8">
        <f t="shared" si="0"/>
        <v>493.3612</v>
      </c>
      <c r="R5" s="8">
        <f t="shared" si="1"/>
        <v>107.0901</v>
      </c>
      <c r="S5" s="9">
        <f t="shared" si="2"/>
        <v>600.4513</v>
      </c>
    </row>
    <row r="6" spans="1:19" s="1" customFormat="1" ht="15">
      <c r="A6" s="6" t="s">
        <v>20</v>
      </c>
      <c r="B6" s="6" t="s">
        <v>21</v>
      </c>
      <c r="C6" s="4">
        <v>43678</v>
      </c>
      <c r="D6" s="5">
        <v>1695.91</v>
      </c>
      <c r="E6" s="5">
        <v>1360.87</v>
      </c>
      <c r="F6" s="6">
        <v>335.04</v>
      </c>
      <c r="G6" s="4">
        <v>43708</v>
      </c>
      <c r="H6" s="5">
        <v>1765.76</v>
      </c>
      <c r="I6" s="5">
        <v>1418.25</v>
      </c>
      <c r="J6" s="6">
        <v>347.51</v>
      </c>
      <c r="K6" s="6">
        <v>69.85</v>
      </c>
      <c r="L6" s="6">
        <v>57.38</v>
      </c>
      <c r="M6" s="6">
        <v>12.47</v>
      </c>
      <c r="N6" s="6" t="s">
        <v>16</v>
      </c>
      <c r="O6" s="6">
        <v>4.49</v>
      </c>
      <c r="P6" s="6">
        <v>2.43</v>
      </c>
      <c r="Q6" s="8">
        <f t="shared" si="0"/>
        <v>257.63620000000003</v>
      </c>
      <c r="R6" s="8">
        <f t="shared" si="1"/>
        <v>30.302100000000003</v>
      </c>
      <c r="S6" s="9">
        <f t="shared" si="2"/>
        <v>287.9383</v>
      </c>
    </row>
    <row r="7" spans="1:19" s="1" customFormat="1" ht="15">
      <c r="A7" s="6" t="s">
        <v>22</v>
      </c>
      <c r="B7" s="6" t="s">
        <v>23</v>
      </c>
      <c r="C7" s="4">
        <v>43678</v>
      </c>
      <c r="D7" s="6">
        <v>50.18</v>
      </c>
      <c r="E7" s="6">
        <v>40.88</v>
      </c>
      <c r="F7" s="6">
        <v>9.3</v>
      </c>
      <c r="G7" s="4">
        <v>43708</v>
      </c>
      <c r="H7" s="6">
        <v>50.18</v>
      </c>
      <c r="I7" s="6">
        <v>40.88</v>
      </c>
      <c r="J7" s="6">
        <v>9.3</v>
      </c>
      <c r="K7" s="6">
        <v>0</v>
      </c>
      <c r="L7" s="6">
        <v>0</v>
      </c>
      <c r="M7" s="6">
        <v>0</v>
      </c>
      <c r="N7" s="6" t="s">
        <v>16</v>
      </c>
      <c r="O7" s="6">
        <v>4.49</v>
      </c>
      <c r="P7" s="6">
        <v>2.43</v>
      </c>
      <c r="Q7" s="8">
        <f t="shared" si="0"/>
        <v>0</v>
      </c>
      <c r="R7" s="8">
        <f t="shared" si="1"/>
        <v>0</v>
      </c>
      <c r="S7" s="9">
        <f t="shared" si="2"/>
        <v>0</v>
      </c>
    </row>
    <row r="8" spans="1:19" s="1" customFormat="1" ht="15">
      <c r="A8" s="6" t="s">
        <v>24</v>
      </c>
      <c r="B8" s="6" t="s">
        <v>25</v>
      </c>
      <c r="C8" s="4">
        <v>43678</v>
      </c>
      <c r="D8" s="6">
        <v>303.47</v>
      </c>
      <c r="E8" s="6">
        <v>243.8</v>
      </c>
      <c r="F8" s="6">
        <v>59.67</v>
      </c>
      <c r="G8" s="4">
        <v>43708</v>
      </c>
      <c r="H8" s="6">
        <v>303.84</v>
      </c>
      <c r="I8" s="6">
        <v>244.17</v>
      </c>
      <c r="J8" s="6">
        <v>59.67</v>
      </c>
      <c r="K8" s="6">
        <v>0.37</v>
      </c>
      <c r="L8" s="6">
        <v>0.37</v>
      </c>
      <c r="M8" s="6">
        <v>0</v>
      </c>
      <c r="N8" s="6" t="s">
        <v>16</v>
      </c>
      <c r="O8" s="6">
        <v>4.49</v>
      </c>
      <c r="P8" s="6">
        <v>2.43</v>
      </c>
      <c r="Q8" s="8">
        <f t="shared" si="0"/>
        <v>1.6613</v>
      </c>
      <c r="R8" s="8">
        <f t="shared" si="1"/>
        <v>0</v>
      </c>
      <c r="S8" s="9">
        <f t="shared" si="2"/>
        <v>1.6613</v>
      </c>
    </row>
    <row r="9" spans="1:19" s="1" customFormat="1" ht="15">
      <c r="A9" s="6" t="s">
        <v>26</v>
      </c>
      <c r="B9" s="6" t="s">
        <v>27</v>
      </c>
      <c r="C9" s="4">
        <v>43678</v>
      </c>
      <c r="D9" s="5">
        <v>1785.76</v>
      </c>
      <c r="E9" s="5">
        <v>1379.68</v>
      </c>
      <c r="F9" s="6">
        <v>406.09</v>
      </c>
      <c r="G9" s="4">
        <v>43708</v>
      </c>
      <c r="H9" s="5">
        <v>1872.87</v>
      </c>
      <c r="I9" s="5">
        <v>1448.36</v>
      </c>
      <c r="J9" s="6">
        <v>424.51</v>
      </c>
      <c r="K9" s="6">
        <v>87.11</v>
      </c>
      <c r="L9" s="6">
        <v>68.68</v>
      </c>
      <c r="M9" s="6">
        <v>18.42</v>
      </c>
      <c r="N9" s="6" t="s">
        <v>16</v>
      </c>
      <c r="O9" s="6">
        <v>4.49</v>
      </c>
      <c r="P9" s="6">
        <v>2.43</v>
      </c>
      <c r="Q9" s="8">
        <f t="shared" si="0"/>
        <v>308.37320000000005</v>
      </c>
      <c r="R9" s="8">
        <f t="shared" si="1"/>
        <v>44.760600000000004</v>
      </c>
      <c r="S9" s="9">
        <f t="shared" si="2"/>
        <v>353.13380000000006</v>
      </c>
    </row>
    <row r="10" spans="1:19" s="1" customFormat="1" ht="15">
      <c r="A10" s="6" t="s">
        <v>28</v>
      </c>
      <c r="B10" s="6" t="s">
        <v>29</v>
      </c>
      <c r="C10" s="4">
        <v>43678</v>
      </c>
      <c r="D10" s="5">
        <v>4503.12</v>
      </c>
      <c r="E10" s="5">
        <v>3548.91</v>
      </c>
      <c r="F10" s="6">
        <v>954.21</v>
      </c>
      <c r="G10" s="4">
        <v>43708</v>
      </c>
      <c r="H10" s="5">
        <v>4796.08</v>
      </c>
      <c r="I10" s="5">
        <v>3786.73</v>
      </c>
      <c r="J10" s="5">
        <v>1009.34</v>
      </c>
      <c r="K10" s="6">
        <v>292.96</v>
      </c>
      <c r="L10" s="6">
        <v>237.82</v>
      </c>
      <c r="M10" s="6">
        <v>55.13</v>
      </c>
      <c r="N10" s="6" t="s">
        <v>16</v>
      </c>
      <c r="O10" s="6">
        <v>4.49</v>
      </c>
      <c r="P10" s="6">
        <v>2.43</v>
      </c>
      <c r="Q10" s="8">
        <f t="shared" si="0"/>
        <v>1067.8118</v>
      </c>
      <c r="R10" s="8">
        <f t="shared" si="1"/>
        <v>133.9659</v>
      </c>
      <c r="S10" s="9">
        <f t="shared" si="2"/>
        <v>1201.7776999999999</v>
      </c>
    </row>
    <row r="11" spans="1:19" s="1" customFormat="1" ht="15">
      <c r="A11" s="6" t="s">
        <v>30</v>
      </c>
      <c r="B11" s="6" t="s">
        <v>31</v>
      </c>
      <c r="C11" s="4">
        <v>43678</v>
      </c>
      <c r="D11" s="5">
        <v>3245.93</v>
      </c>
      <c r="E11" s="5">
        <v>2146.31</v>
      </c>
      <c r="F11" s="5">
        <v>1099.63</v>
      </c>
      <c r="G11" s="4">
        <v>43708</v>
      </c>
      <c r="H11" s="5">
        <v>3393.31</v>
      </c>
      <c r="I11" s="5">
        <v>2227.55</v>
      </c>
      <c r="J11" s="5">
        <v>1165.76</v>
      </c>
      <c r="K11" s="6">
        <v>147.38</v>
      </c>
      <c r="L11" s="6">
        <v>81.24</v>
      </c>
      <c r="M11" s="6">
        <v>66.13</v>
      </c>
      <c r="N11" s="6" t="s">
        <v>16</v>
      </c>
      <c r="O11" s="6">
        <v>4.49</v>
      </c>
      <c r="P11" s="6">
        <v>2.43</v>
      </c>
      <c r="Q11" s="8">
        <f t="shared" si="0"/>
        <v>364.7676</v>
      </c>
      <c r="R11" s="8">
        <f t="shared" si="1"/>
        <v>160.6959</v>
      </c>
      <c r="S11" s="9">
        <f aca="true" t="shared" si="3" ref="S11:S74">SUM(Q11:R11)</f>
        <v>525.4635000000001</v>
      </c>
    </row>
    <row r="12" spans="1:19" s="1" customFormat="1" ht="15">
      <c r="A12" s="6" t="s">
        <v>32</v>
      </c>
      <c r="B12" s="6" t="s">
        <v>33</v>
      </c>
      <c r="C12" s="4">
        <v>43678</v>
      </c>
      <c r="D12" s="6">
        <v>48.02</v>
      </c>
      <c r="E12" s="6">
        <v>46.28</v>
      </c>
      <c r="F12" s="6">
        <v>1.73</v>
      </c>
      <c r="G12" s="4">
        <v>43708</v>
      </c>
      <c r="H12" s="6">
        <v>50.47</v>
      </c>
      <c r="I12" s="6">
        <v>48.74</v>
      </c>
      <c r="J12" s="6">
        <v>1.73</v>
      </c>
      <c r="K12" s="6">
        <v>2.45</v>
      </c>
      <c r="L12" s="6">
        <v>2.46</v>
      </c>
      <c r="M12" s="6">
        <v>0</v>
      </c>
      <c r="N12" s="6" t="s">
        <v>16</v>
      </c>
      <c r="O12" s="6">
        <v>4.49</v>
      </c>
      <c r="P12" s="6">
        <v>2.43</v>
      </c>
      <c r="Q12" s="8">
        <f t="shared" si="0"/>
        <v>11.0454</v>
      </c>
      <c r="R12" s="8">
        <f t="shared" si="1"/>
        <v>0</v>
      </c>
      <c r="S12" s="9">
        <f t="shared" si="3"/>
        <v>11.0454</v>
      </c>
    </row>
    <row r="13" spans="1:19" s="1" customFormat="1" ht="15">
      <c r="A13" s="6" t="s">
        <v>34</v>
      </c>
      <c r="B13" s="6" t="s">
        <v>35</v>
      </c>
      <c r="C13" s="4">
        <v>43678</v>
      </c>
      <c r="D13" s="6">
        <v>835.29</v>
      </c>
      <c r="E13" s="6">
        <v>641.92</v>
      </c>
      <c r="F13" s="6">
        <v>193.36</v>
      </c>
      <c r="G13" s="4">
        <v>43708</v>
      </c>
      <c r="H13" s="6">
        <v>868.78</v>
      </c>
      <c r="I13" s="6">
        <v>668.18</v>
      </c>
      <c r="J13" s="6">
        <v>200.6</v>
      </c>
      <c r="K13" s="6">
        <v>33.49</v>
      </c>
      <c r="L13" s="6">
        <v>26.26</v>
      </c>
      <c r="M13" s="6">
        <v>7.24</v>
      </c>
      <c r="N13" s="6" t="s">
        <v>16</v>
      </c>
      <c r="O13" s="6">
        <v>4.49</v>
      </c>
      <c r="P13" s="6">
        <v>2.43</v>
      </c>
      <c r="Q13" s="8">
        <f t="shared" si="0"/>
        <v>117.90740000000001</v>
      </c>
      <c r="R13" s="8">
        <f t="shared" si="1"/>
        <v>17.593200000000003</v>
      </c>
      <c r="S13" s="9">
        <f t="shared" si="3"/>
        <v>135.50060000000002</v>
      </c>
    </row>
    <row r="14" spans="1:19" s="1" customFormat="1" ht="15">
      <c r="A14" s="6" t="s">
        <v>36</v>
      </c>
      <c r="B14" s="6" t="s">
        <v>37</v>
      </c>
      <c r="C14" s="4">
        <v>43678</v>
      </c>
      <c r="D14" s="5">
        <v>3290.84</v>
      </c>
      <c r="E14" s="5">
        <v>2386.59</v>
      </c>
      <c r="F14" s="6">
        <v>904.24</v>
      </c>
      <c r="G14" s="4">
        <v>43708</v>
      </c>
      <c r="H14" s="5">
        <v>3378.01</v>
      </c>
      <c r="I14" s="5">
        <v>2453.47</v>
      </c>
      <c r="J14" s="6">
        <v>924.54</v>
      </c>
      <c r="K14" s="6">
        <v>87.17</v>
      </c>
      <c r="L14" s="6">
        <v>66.88</v>
      </c>
      <c r="M14" s="6">
        <v>20.3</v>
      </c>
      <c r="N14" s="6" t="s">
        <v>16</v>
      </c>
      <c r="O14" s="6">
        <v>4.49</v>
      </c>
      <c r="P14" s="6">
        <v>2.43</v>
      </c>
      <c r="Q14" s="8">
        <f t="shared" si="0"/>
        <v>300.2912</v>
      </c>
      <c r="R14" s="8">
        <f t="shared" si="1"/>
        <v>49.32900000000001</v>
      </c>
      <c r="S14" s="9">
        <f t="shared" si="3"/>
        <v>349.6202</v>
      </c>
    </row>
    <row r="15" spans="1:19" s="1" customFormat="1" ht="15">
      <c r="A15" s="6" t="s">
        <v>38</v>
      </c>
      <c r="B15" s="6" t="s">
        <v>39</v>
      </c>
      <c r="C15" s="4">
        <v>43678</v>
      </c>
      <c r="D15" s="5">
        <v>1899.99</v>
      </c>
      <c r="E15" s="5">
        <v>1508.14</v>
      </c>
      <c r="F15" s="6">
        <v>391.85</v>
      </c>
      <c r="G15" s="4">
        <v>43708</v>
      </c>
      <c r="H15" s="5">
        <v>1907.32</v>
      </c>
      <c r="I15" s="5">
        <v>1515.36</v>
      </c>
      <c r="J15" s="6">
        <v>391.96</v>
      </c>
      <c r="K15" s="6">
        <v>7.33</v>
      </c>
      <c r="L15" s="6">
        <v>7.22</v>
      </c>
      <c r="M15" s="6">
        <v>0.11</v>
      </c>
      <c r="N15" s="6" t="s">
        <v>16</v>
      </c>
      <c r="O15" s="6">
        <v>4.49</v>
      </c>
      <c r="P15" s="6">
        <v>2.43</v>
      </c>
      <c r="Q15" s="8">
        <f t="shared" si="0"/>
        <v>32.4178</v>
      </c>
      <c r="R15" s="8">
        <f t="shared" si="1"/>
        <v>0.26730000000000004</v>
      </c>
      <c r="S15" s="9">
        <f t="shared" si="3"/>
        <v>32.6851</v>
      </c>
    </row>
    <row r="16" spans="1:19" s="1" customFormat="1" ht="15">
      <c r="A16" s="6" t="s">
        <v>40</v>
      </c>
      <c r="B16" s="6" t="s">
        <v>41</v>
      </c>
      <c r="C16" s="4">
        <v>43678</v>
      </c>
      <c r="D16" s="5">
        <v>2108.98</v>
      </c>
      <c r="E16" s="5">
        <v>1730.12</v>
      </c>
      <c r="F16" s="6">
        <v>378.86</v>
      </c>
      <c r="G16" s="4">
        <v>43708</v>
      </c>
      <c r="H16" s="5">
        <v>2288.32</v>
      </c>
      <c r="I16" s="5">
        <v>1857.23</v>
      </c>
      <c r="J16" s="6">
        <v>431.08</v>
      </c>
      <c r="K16" s="6">
        <v>179.34</v>
      </c>
      <c r="L16" s="6">
        <v>127.11</v>
      </c>
      <c r="M16" s="6">
        <v>52.22</v>
      </c>
      <c r="N16" s="6" t="s">
        <v>16</v>
      </c>
      <c r="O16" s="6">
        <v>4.49</v>
      </c>
      <c r="P16" s="6">
        <v>2.43</v>
      </c>
      <c r="Q16" s="8">
        <f t="shared" si="0"/>
        <v>570.7239000000001</v>
      </c>
      <c r="R16" s="8">
        <f t="shared" si="1"/>
        <v>126.89460000000001</v>
      </c>
      <c r="S16" s="9">
        <f t="shared" si="3"/>
        <v>697.6185</v>
      </c>
    </row>
    <row r="17" spans="1:19" s="1" customFormat="1" ht="15">
      <c r="A17" s="6" t="s">
        <v>42</v>
      </c>
      <c r="B17" s="6" t="s">
        <v>43</v>
      </c>
      <c r="C17" s="4">
        <v>43678</v>
      </c>
      <c r="D17" s="5">
        <v>2562.88</v>
      </c>
      <c r="E17" s="5">
        <v>2144.28</v>
      </c>
      <c r="F17" s="6">
        <v>418.6</v>
      </c>
      <c r="G17" s="4">
        <v>43708</v>
      </c>
      <c r="H17" s="5">
        <v>2678.01</v>
      </c>
      <c r="I17" s="5">
        <v>2246.39</v>
      </c>
      <c r="J17" s="6">
        <v>431.62</v>
      </c>
      <c r="K17" s="6">
        <v>115.13</v>
      </c>
      <c r="L17" s="6">
        <v>102.11</v>
      </c>
      <c r="M17" s="6">
        <v>13.02</v>
      </c>
      <c r="N17" s="6" t="s">
        <v>16</v>
      </c>
      <c r="O17" s="6">
        <v>4.49</v>
      </c>
      <c r="P17" s="6">
        <v>2.43</v>
      </c>
      <c r="Q17" s="8">
        <f t="shared" si="0"/>
        <v>458.4739</v>
      </c>
      <c r="R17" s="8">
        <f t="shared" si="1"/>
        <v>31.6386</v>
      </c>
      <c r="S17" s="9">
        <f t="shared" si="3"/>
        <v>490.1125</v>
      </c>
    </row>
    <row r="18" spans="1:19" s="1" customFormat="1" ht="15">
      <c r="A18" s="6" t="s">
        <v>44</v>
      </c>
      <c r="B18" s="6" t="s">
        <v>45</v>
      </c>
      <c r="C18" s="4">
        <v>43678</v>
      </c>
      <c r="D18" s="5">
        <v>1362.52</v>
      </c>
      <c r="E18" s="5">
        <v>1164.58</v>
      </c>
      <c r="F18" s="6">
        <v>197.94</v>
      </c>
      <c r="G18" s="4">
        <v>43708</v>
      </c>
      <c r="H18" s="5">
        <v>1462.09</v>
      </c>
      <c r="I18" s="5">
        <v>1252.95</v>
      </c>
      <c r="J18" s="6">
        <v>209.14</v>
      </c>
      <c r="K18" s="6">
        <v>99.57</v>
      </c>
      <c r="L18" s="6">
        <v>88.37</v>
      </c>
      <c r="M18" s="6">
        <v>11.2</v>
      </c>
      <c r="N18" s="6" t="s">
        <v>16</v>
      </c>
      <c r="O18" s="6">
        <v>4.49</v>
      </c>
      <c r="P18" s="6">
        <v>2.43</v>
      </c>
      <c r="Q18" s="8">
        <f t="shared" si="0"/>
        <v>396.78130000000004</v>
      </c>
      <c r="R18" s="8">
        <f t="shared" si="1"/>
        <v>27.216</v>
      </c>
      <c r="S18" s="9">
        <f t="shared" si="3"/>
        <v>423.99730000000005</v>
      </c>
    </row>
    <row r="19" spans="1:19" s="1" customFormat="1" ht="15">
      <c r="A19" s="6" t="s">
        <v>46</v>
      </c>
      <c r="B19" s="6" t="s">
        <v>47</v>
      </c>
      <c r="C19" s="4">
        <v>43678</v>
      </c>
      <c r="D19" s="6">
        <v>761.6</v>
      </c>
      <c r="E19" s="6">
        <v>641.99</v>
      </c>
      <c r="F19" s="6">
        <v>119.61</v>
      </c>
      <c r="G19" s="4">
        <v>43708</v>
      </c>
      <c r="H19" s="6">
        <v>856.43</v>
      </c>
      <c r="I19" s="6">
        <v>724.24</v>
      </c>
      <c r="J19" s="6">
        <v>132.2</v>
      </c>
      <c r="K19" s="6">
        <v>94.83</v>
      </c>
      <c r="L19" s="6">
        <v>82.25</v>
      </c>
      <c r="M19" s="6">
        <v>12.59</v>
      </c>
      <c r="N19" s="6" t="s">
        <v>16</v>
      </c>
      <c r="O19" s="6">
        <v>4.49</v>
      </c>
      <c r="P19" s="6">
        <v>2.43</v>
      </c>
      <c r="Q19" s="8">
        <f t="shared" si="0"/>
        <v>369.3025</v>
      </c>
      <c r="R19" s="8">
        <f t="shared" si="1"/>
        <v>30.593700000000002</v>
      </c>
      <c r="S19" s="9">
        <f t="shared" si="3"/>
        <v>399.8962</v>
      </c>
    </row>
    <row r="20" spans="1:19" s="1" customFormat="1" ht="15">
      <c r="A20" s="6" t="s">
        <v>48</v>
      </c>
      <c r="B20" s="6" t="s">
        <v>49</v>
      </c>
      <c r="C20" s="4">
        <v>43678</v>
      </c>
      <c r="D20" s="5">
        <v>2429.89</v>
      </c>
      <c r="E20" s="5">
        <v>1590.71</v>
      </c>
      <c r="F20" s="6">
        <v>839.18</v>
      </c>
      <c r="G20" s="4">
        <v>43708</v>
      </c>
      <c r="H20" s="5">
        <v>2430.08</v>
      </c>
      <c r="I20" s="5">
        <v>1590.9</v>
      </c>
      <c r="J20" s="6">
        <v>839.18</v>
      </c>
      <c r="K20" s="6">
        <v>0.19</v>
      </c>
      <c r="L20" s="6">
        <v>0.19</v>
      </c>
      <c r="M20" s="6">
        <v>0</v>
      </c>
      <c r="N20" s="6" t="s">
        <v>16</v>
      </c>
      <c r="O20" s="6">
        <v>4.49</v>
      </c>
      <c r="P20" s="6">
        <v>2.43</v>
      </c>
      <c r="Q20" s="8">
        <f t="shared" si="0"/>
        <v>0.8531000000000001</v>
      </c>
      <c r="R20" s="8">
        <f t="shared" si="1"/>
        <v>0</v>
      </c>
      <c r="S20" s="9">
        <f t="shared" si="3"/>
        <v>0.8531000000000001</v>
      </c>
    </row>
    <row r="21" spans="1:19" s="1" customFormat="1" ht="15">
      <c r="A21" s="6" t="s">
        <v>50</v>
      </c>
      <c r="B21" s="6" t="s">
        <v>51</v>
      </c>
      <c r="C21" s="4">
        <v>43678</v>
      </c>
      <c r="D21" s="6">
        <v>930.06</v>
      </c>
      <c r="E21" s="6">
        <v>757.16</v>
      </c>
      <c r="F21" s="6">
        <v>172.9</v>
      </c>
      <c r="G21" s="4">
        <v>43708</v>
      </c>
      <c r="H21" s="6">
        <v>999.21</v>
      </c>
      <c r="I21" s="6">
        <v>817.22</v>
      </c>
      <c r="J21" s="6">
        <v>181.99</v>
      </c>
      <c r="K21" s="6">
        <v>69.15</v>
      </c>
      <c r="L21" s="6">
        <v>60.06</v>
      </c>
      <c r="M21" s="6">
        <v>9.09</v>
      </c>
      <c r="N21" s="6" t="s">
        <v>16</v>
      </c>
      <c r="O21" s="6">
        <v>4.49</v>
      </c>
      <c r="P21" s="6">
        <v>2.43</v>
      </c>
      <c r="Q21" s="8">
        <f t="shared" si="0"/>
        <v>269.6694</v>
      </c>
      <c r="R21" s="8">
        <f t="shared" si="1"/>
        <v>22.0887</v>
      </c>
      <c r="S21" s="9">
        <f t="shared" si="3"/>
        <v>291.7581</v>
      </c>
    </row>
    <row r="22" spans="1:19" s="1" customFormat="1" ht="15">
      <c r="A22" s="6" t="s">
        <v>52</v>
      </c>
      <c r="B22" s="6" t="s">
        <v>53</v>
      </c>
      <c r="C22" s="4">
        <v>43678</v>
      </c>
      <c r="D22" s="5">
        <v>2812.49</v>
      </c>
      <c r="E22" s="5">
        <v>2276.52</v>
      </c>
      <c r="F22" s="6">
        <v>535.97</v>
      </c>
      <c r="G22" s="4">
        <v>43708</v>
      </c>
      <c r="H22" s="5">
        <v>3003.14</v>
      </c>
      <c r="I22" s="5">
        <v>2436.87</v>
      </c>
      <c r="J22" s="6">
        <v>566.27</v>
      </c>
      <c r="K22" s="6">
        <v>190.65</v>
      </c>
      <c r="L22" s="6">
        <v>160.35</v>
      </c>
      <c r="M22" s="6">
        <v>30.3</v>
      </c>
      <c r="N22" s="6" t="s">
        <v>16</v>
      </c>
      <c r="O22" s="6">
        <v>4.49</v>
      </c>
      <c r="P22" s="6">
        <v>2.43</v>
      </c>
      <c r="Q22" s="8">
        <f t="shared" si="0"/>
        <v>719.9715</v>
      </c>
      <c r="R22" s="8">
        <f t="shared" si="1"/>
        <v>73.629</v>
      </c>
      <c r="S22" s="9">
        <f t="shared" si="3"/>
        <v>793.6005</v>
      </c>
    </row>
    <row r="23" spans="1:19" s="1" customFormat="1" ht="15">
      <c r="A23" s="6" t="s">
        <v>54</v>
      </c>
      <c r="B23" s="6" t="s">
        <v>55</v>
      </c>
      <c r="C23" s="4">
        <v>43678</v>
      </c>
      <c r="D23" s="5">
        <v>1685.08</v>
      </c>
      <c r="E23" s="5">
        <v>1299.27</v>
      </c>
      <c r="F23" s="6">
        <v>385.81</v>
      </c>
      <c r="G23" s="4">
        <v>43708</v>
      </c>
      <c r="H23" s="5">
        <v>1769.89</v>
      </c>
      <c r="I23" s="5">
        <v>1365.54</v>
      </c>
      <c r="J23" s="6">
        <v>404.35</v>
      </c>
      <c r="K23" s="6">
        <v>84.81</v>
      </c>
      <c r="L23" s="6">
        <v>66.27</v>
      </c>
      <c r="M23" s="6">
        <v>18.54</v>
      </c>
      <c r="N23" s="6" t="s">
        <v>16</v>
      </c>
      <c r="O23" s="6">
        <v>4.49</v>
      </c>
      <c r="P23" s="6">
        <v>2.43</v>
      </c>
      <c r="Q23" s="8">
        <f t="shared" si="0"/>
        <v>297.5523</v>
      </c>
      <c r="R23" s="8">
        <f t="shared" si="1"/>
        <v>45.0522</v>
      </c>
      <c r="S23" s="9">
        <f t="shared" si="3"/>
        <v>342.60450000000003</v>
      </c>
    </row>
    <row r="24" spans="1:19" s="1" customFormat="1" ht="15">
      <c r="A24" s="6" t="s">
        <v>56</v>
      </c>
      <c r="B24" s="6" t="s">
        <v>57</v>
      </c>
      <c r="C24" s="4">
        <v>43678</v>
      </c>
      <c r="D24" s="5">
        <v>1004.63</v>
      </c>
      <c r="E24" s="6">
        <v>969.66</v>
      </c>
      <c r="F24" s="6">
        <v>34.97</v>
      </c>
      <c r="G24" s="4">
        <v>43708</v>
      </c>
      <c r="H24" s="5">
        <v>1015.6</v>
      </c>
      <c r="I24" s="6">
        <v>980.62</v>
      </c>
      <c r="J24" s="6">
        <v>34.97</v>
      </c>
      <c r="K24" s="6">
        <v>10.97</v>
      </c>
      <c r="L24" s="6">
        <v>10.96</v>
      </c>
      <c r="M24" s="6">
        <v>0</v>
      </c>
      <c r="N24" s="6" t="s">
        <v>16</v>
      </c>
      <c r="O24" s="6">
        <v>4.49</v>
      </c>
      <c r="P24" s="6">
        <v>2.43</v>
      </c>
      <c r="Q24" s="8">
        <f t="shared" si="0"/>
        <v>49.21040000000001</v>
      </c>
      <c r="R24" s="8">
        <f t="shared" si="1"/>
        <v>0</v>
      </c>
      <c r="S24" s="9">
        <f t="shared" si="3"/>
        <v>49.21040000000001</v>
      </c>
    </row>
    <row r="25" spans="1:19" s="1" customFormat="1" ht="15">
      <c r="A25" s="6" t="s">
        <v>58</v>
      </c>
      <c r="B25" s="6" t="s">
        <v>59</v>
      </c>
      <c r="C25" s="4">
        <v>43678</v>
      </c>
      <c r="D25" s="6">
        <v>637.12</v>
      </c>
      <c r="E25" s="6">
        <v>585.15</v>
      </c>
      <c r="F25" s="6">
        <v>51.97</v>
      </c>
      <c r="G25" s="4">
        <v>43708</v>
      </c>
      <c r="H25" s="6">
        <v>673.43</v>
      </c>
      <c r="I25" s="6">
        <v>619.62</v>
      </c>
      <c r="J25" s="6">
        <v>53.81</v>
      </c>
      <c r="K25" s="6">
        <v>36.31</v>
      </c>
      <c r="L25" s="6">
        <v>34.47</v>
      </c>
      <c r="M25" s="6">
        <v>1.84</v>
      </c>
      <c r="N25" s="6" t="s">
        <v>16</v>
      </c>
      <c r="O25" s="6">
        <v>4.49</v>
      </c>
      <c r="P25" s="6">
        <v>2.43</v>
      </c>
      <c r="Q25" s="8">
        <f t="shared" si="0"/>
        <v>154.7703</v>
      </c>
      <c r="R25" s="8">
        <f t="shared" si="1"/>
        <v>4.4712000000000005</v>
      </c>
      <c r="S25" s="9">
        <f t="shared" si="3"/>
        <v>159.2415</v>
      </c>
    </row>
    <row r="26" spans="1:19" s="1" customFormat="1" ht="15">
      <c r="A26" s="6" t="s">
        <v>60</v>
      </c>
      <c r="B26" s="6" t="s">
        <v>61</v>
      </c>
      <c r="C26" s="4">
        <v>43678</v>
      </c>
      <c r="D26" s="5">
        <v>2443.97</v>
      </c>
      <c r="E26" s="5">
        <v>1947.24</v>
      </c>
      <c r="F26" s="6">
        <v>496.73</v>
      </c>
      <c r="G26" s="4">
        <v>43708</v>
      </c>
      <c r="H26" s="5">
        <v>2573.91</v>
      </c>
      <c r="I26" s="5">
        <v>2047.02</v>
      </c>
      <c r="J26" s="6">
        <v>526.88</v>
      </c>
      <c r="K26" s="6">
        <v>129.94</v>
      </c>
      <c r="L26" s="6">
        <v>99.78</v>
      </c>
      <c r="M26" s="6">
        <v>30.15</v>
      </c>
      <c r="N26" s="6" t="s">
        <v>16</v>
      </c>
      <c r="O26" s="6">
        <v>4.49</v>
      </c>
      <c r="P26" s="6">
        <v>2.43</v>
      </c>
      <c r="Q26" s="8">
        <f t="shared" si="0"/>
        <v>448.0122</v>
      </c>
      <c r="R26" s="8">
        <f t="shared" si="1"/>
        <v>73.2645</v>
      </c>
      <c r="S26" s="9">
        <f t="shared" si="3"/>
        <v>521.2767</v>
      </c>
    </row>
    <row r="27" spans="1:19" s="1" customFormat="1" ht="15">
      <c r="A27" s="6" t="s">
        <v>62</v>
      </c>
      <c r="B27" s="6" t="s">
        <v>63</v>
      </c>
      <c r="C27" s="4">
        <v>43678</v>
      </c>
      <c r="D27" s="6">
        <v>4.25</v>
      </c>
      <c r="E27" s="6">
        <v>4.25</v>
      </c>
      <c r="F27" s="6">
        <v>0</v>
      </c>
      <c r="G27" s="4">
        <v>43708</v>
      </c>
      <c r="H27" s="6">
        <v>4.25</v>
      </c>
      <c r="I27" s="6">
        <v>4.25</v>
      </c>
      <c r="J27" s="6">
        <v>0</v>
      </c>
      <c r="K27" s="6">
        <v>0</v>
      </c>
      <c r="L27" s="6">
        <v>0</v>
      </c>
      <c r="M27" s="6">
        <v>0</v>
      </c>
      <c r="N27" s="6" t="s">
        <v>16</v>
      </c>
      <c r="O27" s="6">
        <v>4.49</v>
      </c>
      <c r="P27" s="6">
        <v>2.43</v>
      </c>
      <c r="Q27" s="8">
        <f t="shared" si="0"/>
        <v>0</v>
      </c>
      <c r="R27" s="8">
        <f t="shared" si="1"/>
        <v>0</v>
      </c>
      <c r="S27" s="9">
        <f t="shared" si="3"/>
        <v>0</v>
      </c>
    </row>
    <row r="28" spans="1:19" s="1" customFormat="1" ht="15">
      <c r="A28" s="6" t="s">
        <v>64</v>
      </c>
      <c r="B28" s="6" t="s">
        <v>65</v>
      </c>
      <c r="C28" s="4">
        <v>43678</v>
      </c>
      <c r="D28" s="5">
        <v>26334.06</v>
      </c>
      <c r="E28" s="5">
        <v>17712.06</v>
      </c>
      <c r="F28" s="5">
        <v>8622</v>
      </c>
      <c r="G28" s="4">
        <v>43708</v>
      </c>
      <c r="H28" s="5">
        <v>26684.11</v>
      </c>
      <c r="I28" s="5">
        <v>17981.1</v>
      </c>
      <c r="J28" s="5">
        <v>8703.01</v>
      </c>
      <c r="K28" s="6">
        <v>350.05</v>
      </c>
      <c r="L28" s="6">
        <v>269.04</v>
      </c>
      <c r="M28" s="6">
        <v>81.01</v>
      </c>
      <c r="N28" s="6" t="s">
        <v>16</v>
      </c>
      <c r="O28" s="6">
        <v>4.49</v>
      </c>
      <c r="P28" s="6">
        <v>2.43</v>
      </c>
      <c r="Q28" s="8">
        <f t="shared" si="0"/>
        <v>1207.9896</v>
      </c>
      <c r="R28" s="8">
        <f t="shared" si="1"/>
        <v>196.85430000000002</v>
      </c>
      <c r="S28" s="9">
        <f t="shared" si="3"/>
        <v>1404.8439</v>
      </c>
    </row>
    <row r="29" spans="1:19" s="1" customFormat="1" ht="15">
      <c r="A29" s="6" t="s">
        <v>66</v>
      </c>
      <c r="B29" s="6" t="s">
        <v>67</v>
      </c>
      <c r="C29" s="4">
        <v>43678</v>
      </c>
      <c r="D29" s="5">
        <v>1410.78</v>
      </c>
      <c r="E29" s="5">
        <v>1152.14</v>
      </c>
      <c r="F29" s="6">
        <v>258.63</v>
      </c>
      <c r="G29" s="4">
        <v>43708</v>
      </c>
      <c r="H29" s="5">
        <v>1487.12</v>
      </c>
      <c r="I29" s="5">
        <v>1215.75</v>
      </c>
      <c r="J29" s="6">
        <v>271.37</v>
      </c>
      <c r="K29" s="6">
        <v>76.34</v>
      </c>
      <c r="L29" s="6">
        <v>63.61</v>
      </c>
      <c r="M29" s="6">
        <v>12.74</v>
      </c>
      <c r="N29" s="6" t="s">
        <v>16</v>
      </c>
      <c r="O29" s="6">
        <v>4.49</v>
      </c>
      <c r="P29" s="6">
        <v>2.43</v>
      </c>
      <c r="Q29" s="8">
        <f t="shared" si="0"/>
        <v>285.6089</v>
      </c>
      <c r="R29" s="8">
        <f t="shared" si="1"/>
        <v>30.9582</v>
      </c>
      <c r="S29" s="9">
        <f t="shared" si="3"/>
        <v>316.5671</v>
      </c>
    </row>
    <row r="30" spans="1:19" s="1" customFormat="1" ht="15">
      <c r="A30" s="6" t="s">
        <v>68</v>
      </c>
      <c r="B30" s="6" t="s">
        <v>69</v>
      </c>
      <c r="C30" s="4">
        <v>43678</v>
      </c>
      <c r="D30" s="5">
        <v>2642.01</v>
      </c>
      <c r="E30" s="5">
        <v>2100.94</v>
      </c>
      <c r="F30" s="6">
        <v>541.08</v>
      </c>
      <c r="G30" s="4">
        <v>43708</v>
      </c>
      <c r="H30" s="5">
        <v>2906.26</v>
      </c>
      <c r="I30" s="5">
        <v>2305.7</v>
      </c>
      <c r="J30" s="6">
        <v>600.56</v>
      </c>
      <c r="K30" s="6">
        <v>264.25</v>
      </c>
      <c r="L30" s="6">
        <v>204.76</v>
      </c>
      <c r="M30" s="6">
        <v>59.48</v>
      </c>
      <c r="N30" s="6" t="s">
        <v>16</v>
      </c>
      <c r="O30" s="6">
        <v>4.49</v>
      </c>
      <c r="P30" s="6">
        <v>2.43</v>
      </c>
      <c r="Q30" s="8">
        <f t="shared" si="0"/>
        <v>919.3724</v>
      </c>
      <c r="R30" s="8">
        <f t="shared" si="1"/>
        <v>144.53640000000001</v>
      </c>
      <c r="S30" s="9">
        <f t="shared" si="3"/>
        <v>1063.9088</v>
      </c>
    </row>
    <row r="31" spans="1:19" s="1" customFormat="1" ht="15">
      <c r="A31" s="6" t="s">
        <v>68</v>
      </c>
      <c r="B31" s="6" t="s">
        <v>69</v>
      </c>
      <c r="C31" s="4">
        <v>43678</v>
      </c>
      <c r="D31" s="6">
        <v>274.05</v>
      </c>
      <c r="E31" s="6">
        <v>207.97</v>
      </c>
      <c r="F31" s="6">
        <v>66.08</v>
      </c>
      <c r="G31" s="4">
        <v>43708</v>
      </c>
      <c r="H31" s="6">
        <v>281.85</v>
      </c>
      <c r="I31" s="6">
        <v>215.29</v>
      </c>
      <c r="J31" s="6">
        <v>66.56</v>
      </c>
      <c r="K31" s="6">
        <v>7.8</v>
      </c>
      <c r="L31" s="6">
        <v>7.32</v>
      </c>
      <c r="M31" s="6">
        <v>0.48</v>
      </c>
      <c r="N31" s="6" t="s">
        <v>16</v>
      </c>
      <c r="O31" s="6">
        <v>4.49</v>
      </c>
      <c r="P31" s="6">
        <v>2.43</v>
      </c>
      <c r="Q31" s="8">
        <f t="shared" si="0"/>
        <v>32.866800000000005</v>
      </c>
      <c r="R31" s="8">
        <f t="shared" si="1"/>
        <v>1.1664</v>
      </c>
      <c r="S31" s="9">
        <f t="shared" si="3"/>
        <v>34.03320000000001</v>
      </c>
    </row>
    <row r="32" spans="1:19" s="1" customFormat="1" ht="15">
      <c r="A32" s="6" t="s">
        <v>70</v>
      </c>
      <c r="B32" s="6" t="s">
        <v>71</v>
      </c>
      <c r="C32" s="4">
        <v>43678</v>
      </c>
      <c r="D32" s="5">
        <v>4908.64</v>
      </c>
      <c r="E32" s="5">
        <v>3611.14</v>
      </c>
      <c r="F32" s="5">
        <v>1297.49</v>
      </c>
      <c r="G32" s="4">
        <v>43708</v>
      </c>
      <c r="H32" s="5">
        <v>5046.51</v>
      </c>
      <c r="I32" s="5">
        <v>3734.06</v>
      </c>
      <c r="J32" s="5">
        <v>1312.45</v>
      </c>
      <c r="K32" s="6">
        <v>137.87</v>
      </c>
      <c r="L32" s="6">
        <v>122.92</v>
      </c>
      <c r="M32" s="6">
        <v>14.96</v>
      </c>
      <c r="N32" s="6" t="s">
        <v>16</v>
      </c>
      <c r="O32" s="6">
        <v>4.49</v>
      </c>
      <c r="P32" s="6">
        <v>2.43</v>
      </c>
      <c r="Q32" s="8">
        <f t="shared" si="0"/>
        <v>551.9108</v>
      </c>
      <c r="R32" s="8">
        <f t="shared" si="1"/>
        <v>36.3528</v>
      </c>
      <c r="S32" s="9">
        <f t="shared" si="3"/>
        <v>588.2636</v>
      </c>
    </row>
    <row r="33" spans="1:19" s="1" customFormat="1" ht="15">
      <c r="A33" s="6" t="s">
        <v>72</v>
      </c>
      <c r="B33" s="6" t="s">
        <v>73</v>
      </c>
      <c r="C33" s="4">
        <v>43678</v>
      </c>
      <c r="D33" s="6">
        <v>829.64</v>
      </c>
      <c r="E33" s="6">
        <v>682.38</v>
      </c>
      <c r="F33" s="6">
        <v>147.26</v>
      </c>
      <c r="G33" s="4">
        <v>43708</v>
      </c>
      <c r="H33" s="6">
        <v>866.03</v>
      </c>
      <c r="I33" s="6">
        <v>706.84</v>
      </c>
      <c r="J33" s="6">
        <v>159.19</v>
      </c>
      <c r="K33" s="6">
        <v>36.39</v>
      </c>
      <c r="L33" s="6">
        <v>24.46</v>
      </c>
      <c r="M33" s="6">
        <v>11.93</v>
      </c>
      <c r="N33" s="6" t="s">
        <v>16</v>
      </c>
      <c r="O33" s="6">
        <v>4.49</v>
      </c>
      <c r="P33" s="6">
        <v>2.43</v>
      </c>
      <c r="Q33" s="8">
        <f t="shared" si="0"/>
        <v>109.82540000000002</v>
      </c>
      <c r="R33" s="8">
        <f t="shared" si="1"/>
        <v>28.989900000000002</v>
      </c>
      <c r="S33" s="9">
        <f t="shared" si="3"/>
        <v>138.8153</v>
      </c>
    </row>
    <row r="34" spans="1:19" s="1" customFormat="1" ht="15">
      <c r="A34" s="6" t="s">
        <v>74</v>
      </c>
      <c r="B34" s="6" t="s">
        <v>75</v>
      </c>
      <c r="C34" s="3"/>
      <c r="D34" s="6">
        <v>0</v>
      </c>
      <c r="E34" s="6">
        <v>0</v>
      </c>
      <c r="F34" s="6">
        <v>0</v>
      </c>
      <c r="G34" s="3"/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 t="s">
        <v>16</v>
      </c>
      <c r="O34" s="6">
        <v>4.49</v>
      </c>
      <c r="P34" s="6">
        <v>2.43</v>
      </c>
      <c r="Q34" s="8">
        <f t="shared" si="0"/>
        <v>0</v>
      </c>
      <c r="R34" s="8">
        <f t="shared" si="1"/>
        <v>0</v>
      </c>
      <c r="S34" s="9">
        <f t="shared" si="3"/>
        <v>0</v>
      </c>
    </row>
    <row r="35" spans="1:19" s="1" customFormat="1" ht="15">
      <c r="A35" s="6" t="s">
        <v>76</v>
      </c>
      <c r="B35" s="6" t="s">
        <v>77</v>
      </c>
      <c r="C35" s="3"/>
      <c r="D35" s="6">
        <v>0</v>
      </c>
      <c r="E35" s="6">
        <v>0</v>
      </c>
      <c r="F35" s="6">
        <v>0</v>
      </c>
      <c r="G35" s="3"/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 t="s">
        <v>16</v>
      </c>
      <c r="O35" s="6">
        <v>4.49</v>
      </c>
      <c r="P35" s="6">
        <v>2.43</v>
      </c>
      <c r="Q35" s="8">
        <f aca="true" t="shared" si="4" ref="Q35:Q66">L35*O35</f>
        <v>0</v>
      </c>
      <c r="R35" s="8">
        <f aca="true" t="shared" si="5" ref="R35:R66">M35*P35</f>
        <v>0</v>
      </c>
      <c r="S35" s="9">
        <f t="shared" si="3"/>
        <v>0</v>
      </c>
    </row>
    <row r="36" spans="1:19" s="1" customFormat="1" ht="15">
      <c r="A36" s="6" t="s">
        <v>78</v>
      </c>
      <c r="B36" s="6" t="s">
        <v>79</v>
      </c>
      <c r="C36" s="4">
        <v>43678</v>
      </c>
      <c r="D36" s="6">
        <v>833.97</v>
      </c>
      <c r="E36" s="6">
        <v>634.12</v>
      </c>
      <c r="F36" s="6">
        <v>199.85</v>
      </c>
      <c r="G36" s="4">
        <v>43708</v>
      </c>
      <c r="H36" s="6">
        <v>973.36</v>
      </c>
      <c r="I36" s="6">
        <v>750.63</v>
      </c>
      <c r="J36" s="6">
        <v>222.74</v>
      </c>
      <c r="K36" s="6">
        <v>139.39</v>
      </c>
      <c r="L36" s="6">
        <v>116.51</v>
      </c>
      <c r="M36" s="6">
        <v>22.89</v>
      </c>
      <c r="N36" s="6" t="s">
        <v>16</v>
      </c>
      <c r="O36" s="6">
        <v>4.49</v>
      </c>
      <c r="P36" s="6">
        <v>2.43</v>
      </c>
      <c r="Q36" s="8">
        <f t="shared" si="4"/>
        <v>523.1299</v>
      </c>
      <c r="R36" s="8">
        <f t="shared" si="5"/>
        <v>55.6227</v>
      </c>
      <c r="S36" s="9">
        <f t="shared" si="3"/>
        <v>578.7526</v>
      </c>
    </row>
    <row r="37" spans="1:19" s="1" customFormat="1" ht="15">
      <c r="A37" s="6" t="s">
        <v>80</v>
      </c>
      <c r="B37" s="6" t="s">
        <v>81</v>
      </c>
      <c r="C37" s="4">
        <v>43678</v>
      </c>
      <c r="D37" s="5">
        <v>6001.56</v>
      </c>
      <c r="E37" s="5">
        <v>4506.92</v>
      </c>
      <c r="F37" s="5">
        <v>1494.63</v>
      </c>
      <c r="G37" s="4">
        <v>43708</v>
      </c>
      <c r="H37" s="5">
        <v>6192.72</v>
      </c>
      <c r="I37" s="5">
        <v>4657.98</v>
      </c>
      <c r="J37" s="5">
        <v>1534.74</v>
      </c>
      <c r="K37" s="6">
        <v>191.16</v>
      </c>
      <c r="L37" s="6">
        <v>151.06</v>
      </c>
      <c r="M37" s="6">
        <v>40.11</v>
      </c>
      <c r="N37" s="6" t="s">
        <v>16</v>
      </c>
      <c r="O37" s="6">
        <v>4.49</v>
      </c>
      <c r="P37" s="6">
        <v>2.43</v>
      </c>
      <c r="Q37" s="8">
        <f t="shared" si="4"/>
        <v>678.2594</v>
      </c>
      <c r="R37" s="8">
        <f t="shared" si="5"/>
        <v>97.46730000000001</v>
      </c>
      <c r="S37" s="9">
        <f t="shared" si="3"/>
        <v>775.7267</v>
      </c>
    </row>
    <row r="38" spans="1:19" s="1" customFormat="1" ht="15">
      <c r="A38" s="6" t="s">
        <v>82</v>
      </c>
      <c r="B38" s="6" t="s">
        <v>83</v>
      </c>
      <c r="C38" s="4">
        <v>43678</v>
      </c>
      <c r="D38" s="6">
        <v>949.47</v>
      </c>
      <c r="E38" s="6">
        <v>763.86</v>
      </c>
      <c r="F38" s="6">
        <v>185.61</v>
      </c>
      <c r="G38" s="4">
        <v>43708</v>
      </c>
      <c r="H38" s="6">
        <v>999.04</v>
      </c>
      <c r="I38" s="6">
        <v>804.74</v>
      </c>
      <c r="J38" s="6">
        <v>194.3</v>
      </c>
      <c r="K38" s="6">
        <v>49.57</v>
      </c>
      <c r="L38" s="6">
        <v>40.88</v>
      </c>
      <c r="M38" s="6">
        <v>8.69</v>
      </c>
      <c r="N38" s="6" t="s">
        <v>16</v>
      </c>
      <c r="O38" s="6">
        <v>4.49</v>
      </c>
      <c r="P38" s="6">
        <v>2.43</v>
      </c>
      <c r="Q38" s="8">
        <f t="shared" si="4"/>
        <v>183.55120000000002</v>
      </c>
      <c r="R38" s="8">
        <f t="shared" si="5"/>
        <v>21.1167</v>
      </c>
      <c r="S38" s="9">
        <f t="shared" si="3"/>
        <v>204.66790000000003</v>
      </c>
    </row>
    <row r="39" spans="1:19" s="1" customFormat="1" ht="15">
      <c r="A39" s="6" t="s">
        <v>84</v>
      </c>
      <c r="B39" s="6" t="s">
        <v>85</v>
      </c>
      <c r="C39" s="4">
        <v>43678</v>
      </c>
      <c r="D39" s="6">
        <v>881.83</v>
      </c>
      <c r="E39" s="6">
        <v>676.86</v>
      </c>
      <c r="F39" s="6">
        <v>204.98</v>
      </c>
      <c r="G39" s="4">
        <v>43708</v>
      </c>
      <c r="H39" s="6">
        <v>923.26</v>
      </c>
      <c r="I39" s="6">
        <v>708.29</v>
      </c>
      <c r="J39" s="6">
        <v>214.97</v>
      </c>
      <c r="K39" s="6">
        <v>41.43</v>
      </c>
      <c r="L39" s="6">
        <v>31.43</v>
      </c>
      <c r="M39" s="6">
        <v>9.99</v>
      </c>
      <c r="N39" s="6" t="s">
        <v>16</v>
      </c>
      <c r="O39" s="6">
        <v>4.49</v>
      </c>
      <c r="P39" s="6">
        <v>2.43</v>
      </c>
      <c r="Q39" s="8">
        <f t="shared" si="4"/>
        <v>141.1207</v>
      </c>
      <c r="R39" s="8">
        <f t="shared" si="5"/>
        <v>24.2757</v>
      </c>
      <c r="S39" s="9">
        <f t="shared" si="3"/>
        <v>165.3964</v>
      </c>
    </row>
    <row r="40" spans="1:19" s="1" customFormat="1" ht="15">
      <c r="A40" s="6" t="s">
        <v>86</v>
      </c>
      <c r="B40" s="6" t="s">
        <v>87</v>
      </c>
      <c r="C40" s="4">
        <v>43678</v>
      </c>
      <c r="D40" s="5">
        <v>2263.56</v>
      </c>
      <c r="E40" s="5">
        <v>1416.28</v>
      </c>
      <c r="F40" s="6">
        <v>847.27</v>
      </c>
      <c r="G40" s="4">
        <v>43708</v>
      </c>
      <c r="H40" s="5">
        <v>2290.01</v>
      </c>
      <c r="I40" s="5">
        <v>1436.94</v>
      </c>
      <c r="J40" s="6">
        <v>853.07</v>
      </c>
      <c r="K40" s="6">
        <v>26.45</v>
      </c>
      <c r="L40" s="6">
        <v>20.66</v>
      </c>
      <c r="M40" s="6">
        <v>5.8</v>
      </c>
      <c r="N40" s="6" t="s">
        <v>16</v>
      </c>
      <c r="O40" s="6">
        <v>4.49</v>
      </c>
      <c r="P40" s="6">
        <v>2.43</v>
      </c>
      <c r="Q40" s="8">
        <f t="shared" si="4"/>
        <v>92.7634</v>
      </c>
      <c r="R40" s="8">
        <f t="shared" si="5"/>
        <v>14.094000000000001</v>
      </c>
      <c r="S40" s="9">
        <f t="shared" si="3"/>
        <v>106.85740000000001</v>
      </c>
    </row>
    <row r="41" spans="1:19" s="1" customFormat="1" ht="15">
      <c r="A41" s="6" t="s">
        <v>88</v>
      </c>
      <c r="B41" s="6" t="s">
        <v>89</v>
      </c>
      <c r="C41" s="4">
        <v>43678</v>
      </c>
      <c r="D41" s="6">
        <v>42.34</v>
      </c>
      <c r="E41" s="6">
        <v>32.38</v>
      </c>
      <c r="F41" s="6">
        <v>9.96</v>
      </c>
      <c r="G41" s="4">
        <v>43708</v>
      </c>
      <c r="H41" s="6">
        <v>42.34</v>
      </c>
      <c r="I41" s="6">
        <v>32.38</v>
      </c>
      <c r="J41" s="6">
        <v>9.96</v>
      </c>
      <c r="K41" s="6">
        <v>0</v>
      </c>
      <c r="L41" s="6">
        <v>0</v>
      </c>
      <c r="M41" s="6">
        <v>0</v>
      </c>
      <c r="N41" s="6" t="s">
        <v>16</v>
      </c>
      <c r="O41" s="6">
        <v>4.49</v>
      </c>
      <c r="P41" s="6">
        <v>2.43</v>
      </c>
      <c r="Q41" s="8">
        <f t="shared" si="4"/>
        <v>0</v>
      </c>
      <c r="R41" s="8">
        <f t="shared" si="5"/>
        <v>0</v>
      </c>
      <c r="S41" s="9">
        <f t="shared" si="3"/>
        <v>0</v>
      </c>
    </row>
    <row r="42" spans="1:19" s="1" customFormat="1" ht="15">
      <c r="A42" s="6" t="s">
        <v>90</v>
      </c>
      <c r="B42" s="6" t="s">
        <v>91</v>
      </c>
      <c r="C42" s="4">
        <v>43678</v>
      </c>
      <c r="D42" s="5">
        <v>1005.61</v>
      </c>
      <c r="E42" s="6">
        <v>886.01</v>
      </c>
      <c r="F42" s="6">
        <v>119.6</v>
      </c>
      <c r="G42" s="4">
        <v>43708</v>
      </c>
      <c r="H42" s="5">
        <v>1087.77</v>
      </c>
      <c r="I42" s="6">
        <v>958.18</v>
      </c>
      <c r="J42" s="6">
        <v>129.59</v>
      </c>
      <c r="K42" s="6">
        <v>82.16</v>
      </c>
      <c r="L42" s="6">
        <v>72.17</v>
      </c>
      <c r="M42" s="6">
        <v>9.99</v>
      </c>
      <c r="N42" s="6" t="s">
        <v>16</v>
      </c>
      <c r="O42" s="6">
        <v>4.49</v>
      </c>
      <c r="P42" s="6">
        <v>2.43</v>
      </c>
      <c r="Q42" s="8">
        <f t="shared" si="4"/>
        <v>324.04330000000004</v>
      </c>
      <c r="R42" s="8">
        <f t="shared" si="5"/>
        <v>24.2757</v>
      </c>
      <c r="S42" s="9">
        <f t="shared" si="3"/>
        <v>348.3190000000001</v>
      </c>
    </row>
    <row r="43" spans="1:19" s="1" customFormat="1" ht="15">
      <c r="A43" s="6" t="s">
        <v>92</v>
      </c>
      <c r="B43" s="6" t="s">
        <v>93</v>
      </c>
      <c r="C43" s="4">
        <v>43678</v>
      </c>
      <c r="D43" s="5">
        <v>3117.15</v>
      </c>
      <c r="E43" s="5">
        <v>2304.08</v>
      </c>
      <c r="F43" s="6">
        <v>813.07</v>
      </c>
      <c r="G43" s="4">
        <v>43708</v>
      </c>
      <c r="H43" s="5">
        <v>3271.7</v>
      </c>
      <c r="I43" s="5">
        <v>2425.65</v>
      </c>
      <c r="J43" s="6">
        <v>846.05</v>
      </c>
      <c r="K43" s="6">
        <v>154.55</v>
      </c>
      <c r="L43" s="6">
        <v>121.57</v>
      </c>
      <c r="M43" s="6">
        <v>32.98</v>
      </c>
      <c r="N43" s="6" t="s">
        <v>16</v>
      </c>
      <c r="O43" s="6">
        <v>4.49</v>
      </c>
      <c r="P43" s="6">
        <v>2.43</v>
      </c>
      <c r="Q43" s="8">
        <f t="shared" si="4"/>
        <v>545.8493</v>
      </c>
      <c r="R43" s="8">
        <f t="shared" si="5"/>
        <v>80.1414</v>
      </c>
      <c r="S43" s="9">
        <f t="shared" si="3"/>
        <v>625.9907</v>
      </c>
    </row>
    <row r="44" spans="1:19" s="1" customFormat="1" ht="15">
      <c r="A44" s="6" t="s">
        <v>94</v>
      </c>
      <c r="B44" s="6" t="s">
        <v>95</v>
      </c>
      <c r="C44" s="4">
        <v>43678</v>
      </c>
      <c r="D44" s="6">
        <v>589.56</v>
      </c>
      <c r="E44" s="6">
        <v>446.27</v>
      </c>
      <c r="F44" s="6">
        <v>143.29</v>
      </c>
      <c r="G44" s="4">
        <v>43708</v>
      </c>
      <c r="H44" s="6">
        <v>643.99</v>
      </c>
      <c r="I44" s="6">
        <v>484.04</v>
      </c>
      <c r="J44" s="6">
        <v>159.94</v>
      </c>
      <c r="K44" s="6">
        <v>54.43</v>
      </c>
      <c r="L44" s="6">
        <v>37.77</v>
      </c>
      <c r="M44" s="6">
        <v>16.65</v>
      </c>
      <c r="N44" s="6" t="s">
        <v>16</v>
      </c>
      <c r="O44" s="6">
        <v>4.49</v>
      </c>
      <c r="P44" s="6">
        <v>2.43</v>
      </c>
      <c r="Q44" s="8">
        <f t="shared" si="4"/>
        <v>169.58730000000003</v>
      </c>
      <c r="R44" s="8">
        <f t="shared" si="5"/>
        <v>40.4595</v>
      </c>
      <c r="S44" s="9">
        <f t="shared" si="3"/>
        <v>210.04680000000002</v>
      </c>
    </row>
    <row r="45" spans="1:19" s="1" customFormat="1" ht="15">
      <c r="A45" s="6" t="s">
        <v>96</v>
      </c>
      <c r="B45" s="6" t="s">
        <v>97</v>
      </c>
      <c r="C45" s="4">
        <v>43678</v>
      </c>
      <c r="D45" s="5">
        <v>3072.31</v>
      </c>
      <c r="E45" s="5">
        <v>1995.02</v>
      </c>
      <c r="F45" s="5">
        <v>1077.29</v>
      </c>
      <c r="G45" s="4">
        <v>43708</v>
      </c>
      <c r="H45" s="5">
        <v>3340.23</v>
      </c>
      <c r="I45" s="5">
        <v>2153.56</v>
      </c>
      <c r="J45" s="5">
        <v>1186.66</v>
      </c>
      <c r="K45" s="6">
        <v>267.92</v>
      </c>
      <c r="L45" s="6">
        <v>158.54</v>
      </c>
      <c r="M45" s="6">
        <v>109.37</v>
      </c>
      <c r="N45" s="6" t="s">
        <v>16</v>
      </c>
      <c r="O45" s="6">
        <v>4.49</v>
      </c>
      <c r="P45" s="6">
        <v>2.43</v>
      </c>
      <c r="Q45" s="8">
        <f t="shared" si="4"/>
        <v>711.8446</v>
      </c>
      <c r="R45" s="8">
        <f t="shared" si="5"/>
        <v>265.76910000000004</v>
      </c>
      <c r="S45" s="9">
        <f t="shared" si="3"/>
        <v>977.6137000000001</v>
      </c>
    </row>
    <row r="46" spans="1:19" s="1" customFormat="1" ht="15">
      <c r="A46" s="6" t="s">
        <v>98</v>
      </c>
      <c r="B46" s="6" t="s">
        <v>99</v>
      </c>
      <c r="C46" s="4">
        <v>43678</v>
      </c>
      <c r="D46" s="5">
        <v>3508.44</v>
      </c>
      <c r="E46" s="5">
        <v>2370.18</v>
      </c>
      <c r="F46" s="5">
        <v>1138.26</v>
      </c>
      <c r="G46" s="4">
        <v>43708</v>
      </c>
      <c r="H46" s="5">
        <v>3894.12</v>
      </c>
      <c r="I46" s="5">
        <v>2632.02</v>
      </c>
      <c r="J46" s="5">
        <v>1262.09</v>
      </c>
      <c r="K46" s="6">
        <v>385.68</v>
      </c>
      <c r="L46" s="6">
        <v>261.84</v>
      </c>
      <c r="M46" s="6">
        <v>123.83</v>
      </c>
      <c r="N46" s="6" t="s">
        <v>16</v>
      </c>
      <c r="O46" s="6">
        <v>4.49</v>
      </c>
      <c r="P46" s="6">
        <v>2.43</v>
      </c>
      <c r="Q46" s="8">
        <f t="shared" si="4"/>
        <v>1175.6616</v>
      </c>
      <c r="R46" s="8">
        <f t="shared" si="5"/>
        <v>300.9069</v>
      </c>
      <c r="S46" s="9">
        <f t="shared" si="3"/>
        <v>1476.5684999999999</v>
      </c>
    </row>
    <row r="47" spans="1:19" s="1" customFormat="1" ht="15">
      <c r="A47" s="6" t="s">
        <v>100</v>
      </c>
      <c r="B47" s="6" t="s">
        <v>101</v>
      </c>
      <c r="C47" s="4">
        <v>43678</v>
      </c>
      <c r="D47" s="5">
        <v>40290.41</v>
      </c>
      <c r="E47" s="5">
        <v>26647.45</v>
      </c>
      <c r="F47" s="5">
        <v>13642.96</v>
      </c>
      <c r="G47" s="4">
        <v>43708</v>
      </c>
      <c r="H47" s="5">
        <v>41397.46</v>
      </c>
      <c r="I47" s="5">
        <v>27349.83</v>
      </c>
      <c r="J47" s="5">
        <v>14047.63</v>
      </c>
      <c r="K47" s="5">
        <v>1107.05</v>
      </c>
      <c r="L47" s="6">
        <v>702.38</v>
      </c>
      <c r="M47" s="6">
        <v>404.67</v>
      </c>
      <c r="N47" s="6" t="s">
        <v>16</v>
      </c>
      <c r="O47" s="6">
        <v>4.49</v>
      </c>
      <c r="P47" s="6">
        <v>2.43</v>
      </c>
      <c r="Q47" s="8">
        <f t="shared" si="4"/>
        <v>3153.6862</v>
      </c>
      <c r="R47" s="8">
        <f t="shared" si="5"/>
        <v>983.3481000000002</v>
      </c>
      <c r="S47" s="9">
        <f t="shared" si="3"/>
        <v>4137.0343</v>
      </c>
    </row>
    <row r="48" spans="1:19" s="1" customFormat="1" ht="15">
      <c r="A48" s="6" t="s">
        <v>102</v>
      </c>
      <c r="B48" s="6" t="s">
        <v>103</v>
      </c>
      <c r="C48" s="4">
        <v>43678</v>
      </c>
      <c r="D48" s="5">
        <v>1325.64</v>
      </c>
      <c r="E48" s="5">
        <v>1053.12</v>
      </c>
      <c r="F48" s="6">
        <v>272.52</v>
      </c>
      <c r="G48" s="4">
        <v>43708</v>
      </c>
      <c r="H48" s="5">
        <v>1388.99</v>
      </c>
      <c r="I48" s="5">
        <v>1106.86</v>
      </c>
      <c r="J48" s="6">
        <v>282.14</v>
      </c>
      <c r="K48" s="6">
        <v>63.35</v>
      </c>
      <c r="L48" s="6">
        <v>53.74</v>
      </c>
      <c r="M48" s="6">
        <v>9.62</v>
      </c>
      <c r="N48" s="6" t="s">
        <v>16</v>
      </c>
      <c r="O48" s="6">
        <v>4.49</v>
      </c>
      <c r="P48" s="6">
        <v>2.43</v>
      </c>
      <c r="Q48" s="8">
        <f t="shared" si="4"/>
        <v>241.29260000000002</v>
      </c>
      <c r="R48" s="8">
        <f t="shared" si="5"/>
        <v>23.3766</v>
      </c>
      <c r="S48" s="9">
        <f t="shared" si="3"/>
        <v>264.66920000000005</v>
      </c>
    </row>
    <row r="49" spans="1:19" s="1" customFormat="1" ht="15">
      <c r="A49" s="6" t="s">
        <v>104</v>
      </c>
      <c r="B49" s="6" t="s">
        <v>105</v>
      </c>
      <c r="C49" s="4">
        <v>43678</v>
      </c>
      <c r="D49" s="6">
        <v>714.12</v>
      </c>
      <c r="E49" s="6">
        <v>574.04</v>
      </c>
      <c r="F49" s="6">
        <v>140.08</v>
      </c>
      <c r="G49" s="4">
        <v>43708</v>
      </c>
      <c r="H49" s="6">
        <v>714.27</v>
      </c>
      <c r="I49" s="6">
        <v>574.18</v>
      </c>
      <c r="J49" s="6">
        <v>140.08</v>
      </c>
      <c r="K49" s="6">
        <v>0.15</v>
      </c>
      <c r="L49" s="6">
        <v>0.14</v>
      </c>
      <c r="M49" s="6">
        <v>0</v>
      </c>
      <c r="N49" s="6" t="s">
        <v>16</v>
      </c>
      <c r="O49" s="6">
        <v>4.49</v>
      </c>
      <c r="P49" s="6">
        <v>2.43</v>
      </c>
      <c r="Q49" s="8">
        <f t="shared" si="4"/>
        <v>0.6286</v>
      </c>
      <c r="R49" s="8">
        <f t="shared" si="5"/>
        <v>0</v>
      </c>
      <c r="S49" s="9">
        <f t="shared" si="3"/>
        <v>0.6286</v>
      </c>
    </row>
    <row r="50" spans="1:19" s="1" customFormat="1" ht="15">
      <c r="A50" s="6" t="s">
        <v>106</v>
      </c>
      <c r="B50" s="6" t="s">
        <v>107</v>
      </c>
      <c r="C50" s="4">
        <v>43678</v>
      </c>
      <c r="D50" s="5">
        <v>11878.9</v>
      </c>
      <c r="E50" s="5">
        <v>8314.24</v>
      </c>
      <c r="F50" s="5">
        <v>3564.66</v>
      </c>
      <c r="G50" s="4">
        <v>43708</v>
      </c>
      <c r="H50" s="5">
        <v>12152.82</v>
      </c>
      <c r="I50" s="5">
        <v>8513.17</v>
      </c>
      <c r="J50" s="5">
        <v>3639.65</v>
      </c>
      <c r="K50" s="6">
        <v>273.92</v>
      </c>
      <c r="L50" s="6">
        <v>198.93</v>
      </c>
      <c r="M50" s="6">
        <v>74.99</v>
      </c>
      <c r="N50" s="6" t="s">
        <v>16</v>
      </c>
      <c r="O50" s="6">
        <v>4.49</v>
      </c>
      <c r="P50" s="6">
        <v>2.43</v>
      </c>
      <c r="Q50" s="8">
        <f t="shared" si="4"/>
        <v>893.1957000000001</v>
      </c>
      <c r="R50" s="8">
        <f t="shared" si="5"/>
        <v>182.2257</v>
      </c>
      <c r="S50" s="9">
        <f t="shared" si="3"/>
        <v>1075.4214000000002</v>
      </c>
    </row>
    <row r="51" spans="1:19" s="1" customFormat="1" ht="15">
      <c r="A51" s="6" t="s">
        <v>108</v>
      </c>
      <c r="B51" s="6" t="s">
        <v>109</v>
      </c>
      <c r="C51" s="4">
        <v>43678</v>
      </c>
      <c r="D51" s="5">
        <v>2913.18</v>
      </c>
      <c r="E51" s="5">
        <v>2262.96</v>
      </c>
      <c r="F51" s="6">
        <v>650.22</v>
      </c>
      <c r="G51" s="4">
        <v>43708</v>
      </c>
      <c r="H51" s="5">
        <v>3085.82</v>
      </c>
      <c r="I51" s="5">
        <v>2413.14</v>
      </c>
      <c r="J51" s="6">
        <v>672.68</v>
      </c>
      <c r="K51" s="6">
        <v>172.64</v>
      </c>
      <c r="L51" s="6">
        <v>150.18</v>
      </c>
      <c r="M51" s="6">
        <v>22.46</v>
      </c>
      <c r="N51" s="6" t="s">
        <v>16</v>
      </c>
      <c r="O51" s="6">
        <v>4.49</v>
      </c>
      <c r="P51" s="6">
        <v>2.43</v>
      </c>
      <c r="Q51" s="8">
        <f t="shared" si="4"/>
        <v>674.3082</v>
      </c>
      <c r="R51" s="8">
        <f t="shared" si="5"/>
        <v>54.5778</v>
      </c>
      <c r="S51" s="9">
        <f t="shared" si="3"/>
        <v>728.8860000000001</v>
      </c>
    </row>
    <row r="52" spans="1:19" s="1" customFormat="1" ht="15">
      <c r="A52" s="6" t="s">
        <v>110</v>
      </c>
      <c r="B52" s="6" t="s">
        <v>111</v>
      </c>
      <c r="C52" s="4">
        <v>43678</v>
      </c>
      <c r="D52" s="6">
        <v>708.46</v>
      </c>
      <c r="E52" s="6">
        <v>530.51</v>
      </c>
      <c r="F52" s="6">
        <v>177.95</v>
      </c>
      <c r="G52" s="4">
        <v>43708</v>
      </c>
      <c r="H52" s="6">
        <v>788.36</v>
      </c>
      <c r="I52" s="6">
        <v>592.7</v>
      </c>
      <c r="J52" s="6">
        <v>195.66</v>
      </c>
      <c r="K52" s="6">
        <v>79.9</v>
      </c>
      <c r="L52" s="6">
        <v>62.19</v>
      </c>
      <c r="M52" s="6">
        <v>17.71</v>
      </c>
      <c r="N52" s="6" t="s">
        <v>16</v>
      </c>
      <c r="O52" s="6">
        <v>4.49</v>
      </c>
      <c r="P52" s="6">
        <v>2.43</v>
      </c>
      <c r="Q52" s="8">
        <f t="shared" si="4"/>
        <v>279.2331</v>
      </c>
      <c r="R52" s="8">
        <f t="shared" si="5"/>
        <v>43.03530000000001</v>
      </c>
      <c r="S52" s="9">
        <f t="shared" si="3"/>
        <v>322.2684</v>
      </c>
    </row>
    <row r="53" spans="1:19" s="1" customFormat="1" ht="15">
      <c r="A53" s="6" t="s">
        <v>112</v>
      </c>
      <c r="B53" s="6" t="s">
        <v>113</v>
      </c>
      <c r="C53" s="4">
        <v>43678</v>
      </c>
      <c r="D53" s="5">
        <v>1697.16</v>
      </c>
      <c r="E53" s="5">
        <v>1148.28</v>
      </c>
      <c r="F53" s="6">
        <v>548.88</v>
      </c>
      <c r="G53" s="4">
        <v>43708</v>
      </c>
      <c r="H53" s="5">
        <v>1946.99</v>
      </c>
      <c r="I53" s="5">
        <v>1328.02</v>
      </c>
      <c r="J53" s="6">
        <v>618.96</v>
      </c>
      <c r="K53" s="6">
        <v>249.83</v>
      </c>
      <c r="L53" s="6">
        <v>179.74</v>
      </c>
      <c r="M53" s="6">
        <v>70.08</v>
      </c>
      <c r="N53" s="6" t="s">
        <v>16</v>
      </c>
      <c r="O53" s="6">
        <v>4.49</v>
      </c>
      <c r="P53" s="6">
        <v>2.43</v>
      </c>
      <c r="Q53" s="8">
        <f t="shared" si="4"/>
        <v>807.0326000000001</v>
      </c>
      <c r="R53" s="8">
        <f t="shared" si="5"/>
        <v>170.2944</v>
      </c>
      <c r="S53" s="9">
        <f t="shared" si="3"/>
        <v>977.3270000000001</v>
      </c>
    </row>
    <row r="54" spans="1:19" s="1" customFormat="1" ht="15">
      <c r="A54" s="6" t="s">
        <v>114</v>
      </c>
      <c r="B54" s="6" t="s">
        <v>115</v>
      </c>
      <c r="C54" s="4">
        <v>43678</v>
      </c>
      <c r="D54" s="5">
        <v>3614.49</v>
      </c>
      <c r="E54" s="5">
        <v>3312.08</v>
      </c>
      <c r="F54" s="6">
        <v>302.41</v>
      </c>
      <c r="G54" s="4">
        <v>43708</v>
      </c>
      <c r="H54" s="5">
        <v>3861.61</v>
      </c>
      <c r="I54" s="5">
        <v>3537.2</v>
      </c>
      <c r="J54" s="6">
        <v>324.41</v>
      </c>
      <c r="K54" s="6">
        <v>247.12</v>
      </c>
      <c r="L54" s="6">
        <v>225.12</v>
      </c>
      <c r="M54" s="6">
        <v>22</v>
      </c>
      <c r="N54" s="6" t="s">
        <v>16</v>
      </c>
      <c r="O54" s="6">
        <v>4.49</v>
      </c>
      <c r="P54" s="6">
        <v>2.43</v>
      </c>
      <c r="Q54" s="8">
        <f t="shared" si="4"/>
        <v>1010.7888</v>
      </c>
      <c r="R54" s="8">
        <f t="shared" si="5"/>
        <v>53.46</v>
      </c>
      <c r="S54" s="9">
        <f t="shared" si="3"/>
        <v>1064.2488</v>
      </c>
    </row>
    <row r="55" spans="1:19" s="1" customFormat="1" ht="15">
      <c r="A55" s="6" t="s">
        <v>116</v>
      </c>
      <c r="B55" s="6" t="s">
        <v>117</v>
      </c>
      <c r="C55" s="4">
        <v>43678</v>
      </c>
      <c r="D55" s="5">
        <v>6125.86</v>
      </c>
      <c r="E55" s="5">
        <v>4745</v>
      </c>
      <c r="F55" s="5">
        <v>1380.86</v>
      </c>
      <c r="G55" s="4">
        <v>43708</v>
      </c>
      <c r="H55" s="5">
        <v>6476.24</v>
      </c>
      <c r="I55" s="5">
        <v>5016.26</v>
      </c>
      <c r="J55" s="5">
        <v>1459.99</v>
      </c>
      <c r="K55" s="6">
        <v>350.38</v>
      </c>
      <c r="L55" s="6">
        <v>271.26</v>
      </c>
      <c r="M55" s="6">
        <v>79.13</v>
      </c>
      <c r="N55" s="6" t="s">
        <v>16</v>
      </c>
      <c r="O55" s="6">
        <v>4.49</v>
      </c>
      <c r="P55" s="6">
        <v>2.43</v>
      </c>
      <c r="Q55" s="8">
        <f t="shared" si="4"/>
        <v>1217.9574</v>
      </c>
      <c r="R55" s="8">
        <f t="shared" si="5"/>
        <v>192.2859</v>
      </c>
      <c r="S55" s="9">
        <f t="shared" si="3"/>
        <v>1410.2433</v>
      </c>
    </row>
    <row r="56" spans="1:19" s="1" customFormat="1" ht="15">
      <c r="A56" s="6" t="s">
        <v>118</v>
      </c>
      <c r="B56" s="6" t="s">
        <v>119</v>
      </c>
      <c r="C56" s="4">
        <v>43678</v>
      </c>
      <c r="D56" s="5">
        <v>1430.89</v>
      </c>
      <c r="E56" s="6">
        <v>840.84</v>
      </c>
      <c r="F56" s="6">
        <v>590.06</v>
      </c>
      <c r="G56" s="4">
        <v>43708</v>
      </c>
      <c r="H56" s="5">
        <v>1473.07</v>
      </c>
      <c r="I56" s="6">
        <v>873.56</v>
      </c>
      <c r="J56" s="6">
        <v>599.51</v>
      </c>
      <c r="K56" s="6">
        <v>42.18</v>
      </c>
      <c r="L56" s="6">
        <v>32.72</v>
      </c>
      <c r="M56" s="6">
        <v>9.45</v>
      </c>
      <c r="N56" s="6" t="s">
        <v>16</v>
      </c>
      <c r="O56" s="6">
        <v>4.49</v>
      </c>
      <c r="P56" s="6">
        <v>2.43</v>
      </c>
      <c r="Q56" s="8">
        <f t="shared" si="4"/>
        <v>146.9128</v>
      </c>
      <c r="R56" s="8">
        <f t="shared" si="5"/>
        <v>22.9635</v>
      </c>
      <c r="S56" s="9">
        <f t="shared" si="3"/>
        <v>169.87630000000001</v>
      </c>
    </row>
    <row r="57" spans="1:19" s="1" customFormat="1" ht="15">
      <c r="A57" s="6" t="s">
        <v>120</v>
      </c>
      <c r="B57" s="6" t="s">
        <v>121</v>
      </c>
      <c r="C57" s="4">
        <v>43678</v>
      </c>
      <c r="D57" s="5">
        <v>7264.3</v>
      </c>
      <c r="E57" s="5">
        <v>5600.79</v>
      </c>
      <c r="F57" s="5">
        <v>1663.51</v>
      </c>
      <c r="G57" s="4">
        <v>43708</v>
      </c>
      <c r="H57" s="5">
        <v>7818.06</v>
      </c>
      <c r="I57" s="5">
        <v>6013.62</v>
      </c>
      <c r="J57" s="5">
        <v>1804.44</v>
      </c>
      <c r="K57" s="6">
        <v>553.76</v>
      </c>
      <c r="L57" s="6">
        <v>412.83</v>
      </c>
      <c r="M57" s="6">
        <v>140.93</v>
      </c>
      <c r="N57" s="6" t="s">
        <v>16</v>
      </c>
      <c r="O57" s="6">
        <v>4.49</v>
      </c>
      <c r="P57" s="6">
        <v>2.43</v>
      </c>
      <c r="Q57" s="8">
        <f t="shared" si="4"/>
        <v>1853.6067</v>
      </c>
      <c r="R57" s="8">
        <f t="shared" si="5"/>
        <v>342.45990000000006</v>
      </c>
      <c r="S57" s="9">
        <f t="shared" si="3"/>
        <v>2196.0666</v>
      </c>
    </row>
    <row r="58" spans="1:19" s="1" customFormat="1" ht="15">
      <c r="A58" s="6" t="s">
        <v>122</v>
      </c>
      <c r="B58" s="6" t="s">
        <v>123</v>
      </c>
      <c r="C58" s="4">
        <v>43678</v>
      </c>
      <c r="D58" s="6">
        <v>324.83</v>
      </c>
      <c r="E58" s="6">
        <v>320.64</v>
      </c>
      <c r="F58" s="6">
        <v>4.19</v>
      </c>
      <c r="G58" s="4">
        <v>43708</v>
      </c>
      <c r="H58" s="6">
        <v>334.42</v>
      </c>
      <c r="I58" s="6">
        <v>330.2</v>
      </c>
      <c r="J58" s="6">
        <v>4.22</v>
      </c>
      <c r="K58" s="6">
        <v>9.59</v>
      </c>
      <c r="L58" s="6">
        <v>9.56</v>
      </c>
      <c r="M58" s="6">
        <v>0.03</v>
      </c>
      <c r="N58" s="6" t="s">
        <v>16</v>
      </c>
      <c r="O58" s="6">
        <v>4.49</v>
      </c>
      <c r="P58" s="6">
        <v>2.43</v>
      </c>
      <c r="Q58" s="8">
        <f t="shared" si="4"/>
        <v>42.924400000000006</v>
      </c>
      <c r="R58" s="8">
        <f t="shared" si="5"/>
        <v>0.0729</v>
      </c>
      <c r="S58" s="9">
        <f t="shared" si="3"/>
        <v>42.9973</v>
      </c>
    </row>
    <row r="59" spans="1:19" s="1" customFormat="1" ht="15">
      <c r="A59" s="6" t="s">
        <v>124</v>
      </c>
      <c r="B59" s="6" t="s">
        <v>125</v>
      </c>
      <c r="C59" s="4">
        <v>43678</v>
      </c>
      <c r="D59" s="6">
        <v>8.42</v>
      </c>
      <c r="E59" s="6">
        <v>8.42</v>
      </c>
      <c r="F59" s="6">
        <v>0</v>
      </c>
      <c r="G59" s="4">
        <v>43708</v>
      </c>
      <c r="H59" s="6">
        <v>8.42</v>
      </c>
      <c r="I59" s="6">
        <v>8.42</v>
      </c>
      <c r="J59" s="6">
        <v>0</v>
      </c>
      <c r="K59" s="6">
        <v>0</v>
      </c>
      <c r="L59" s="6">
        <v>0</v>
      </c>
      <c r="M59" s="6">
        <v>0</v>
      </c>
      <c r="N59" s="6" t="s">
        <v>16</v>
      </c>
      <c r="O59" s="6">
        <v>4.49</v>
      </c>
      <c r="P59" s="6">
        <v>2.43</v>
      </c>
      <c r="Q59" s="8">
        <f t="shared" si="4"/>
        <v>0</v>
      </c>
      <c r="R59" s="8">
        <f t="shared" si="5"/>
        <v>0</v>
      </c>
      <c r="S59" s="9">
        <f t="shared" si="3"/>
        <v>0</v>
      </c>
    </row>
    <row r="60" spans="1:19" s="1" customFormat="1" ht="15">
      <c r="A60" s="6" t="s">
        <v>126</v>
      </c>
      <c r="B60" s="6" t="s">
        <v>127</v>
      </c>
      <c r="C60" s="4">
        <v>43678</v>
      </c>
      <c r="D60" s="5">
        <v>1647.51</v>
      </c>
      <c r="E60" s="5">
        <v>1110.26</v>
      </c>
      <c r="F60" s="6">
        <v>537.25</v>
      </c>
      <c r="G60" s="4">
        <v>43708</v>
      </c>
      <c r="H60" s="5">
        <v>1723</v>
      </c>
      <c r="I60" s="5">
        <v>1167.43</v>
      </c>
      <c r="J60" s="6">
        <v>555.57</v>
      </c>
      <c r="K60" s="6">
        <v>75.49</v>
      </c>
      <c r="L60" s="6">
        <v>57.17</v>
      </c>
      <c r="M60" s="6">
        <v>18.32</v>
      </c>
      <c r="N60" s="6" t="s">
        <v>16</v>
      </c>
      <c r="O60" s="6">
        <v>4.49</v>
      </c>
      <c r="P60" s="6">
        <v>2.43</v>
      </c>
      <c r="Q60" s="8">
        <f t="shared" si="4"/>
        <v>256.6933</v>
      </c>
      <c r="R60" s="8">
        <f t="shared" si="5"/>
        <v>44.5176</v>
      </c>
      <c r="S60" s="9">
        <f t="shared" si="3"/>
        <v>301.21090000000004</v>
      </c>
    </row>
    <row r="61" spans="1:19" s="1" customFormat="1" ht="15">
      <c r="A61" s="6" t="s">
        <v>128</v>
      </c>
      <c r="B61" s="6" t="s">
        <v>129</v>
      </c>
      <c r="C61" s="4">
        <v>43678</v>
      </c>
      <c r="D61" s="5">
        <v>10400.52</v>
      </c>
      <c r="E61" s="5">
        <v>6958.14</v>
      </c>
      <c r="F61" s="5">
        <v>3442.39</v>
      </c>
      <c r="G61" s="4">
        <v>43708</v>
      </c>
      <c r="H61" s="5">
        <v>10578.81</v>
      </c>
      <c r="I61" s="5">
        <v>7088.58</v>
      </c>
      <c r="J61" s="5">
        <v>3490.24</v>
      </c>
      <c r="K61" s="6">
        <v>178.29</v>
      </c>
      <c r="L61" s="6">
        <v>130.44</v>
      </c>
      <c r="M61" s="6">
        <v>47.85</v>
      </c>
      <c r="N61" s="6" t="s">
        <v>16</v>
      </c>
      <c r="O61" s="6">
        <v>4.49</v>
      </c>
      <c r="P61" s="6">
        <v>2.43</v>
      </c>
      <c r="Q61" s="8">
        <f t="shared" si="4"/>
        <v>585.6756</v>
      </c>
      <c r="R61" s="8">
        <f t="shared" si="5"/>
        <v>116.27550000000001</v>
      </c>
      <c r="S61" s="9">
        <f t="shared" si="3"/>
        <v>701.9511</v>
      </c>
    </row>
    <row r="62" spans="1:19" s="1" customFormat="1" ht="15">
      <c r="A62" s="6" t="s">
        <v>130</v>
      </c>
      <c r="B62" s="6" t="s">
        <v>131</v>
      </c>
      <c r="C62" s="4">
        <v>43678</v>
      </c>
      <c r="D62" s="5">
        <v>11100.62</v>
      </c>
      <c r="E62" s="5">
        <v>7870.36</v>
      </c>
      <c r="F62" s="5">
        <v>3230.26</v>
      </c>
      <c r="G62" s="4">
        <v>43708</v>
      </c>
      <c r="H62" s="5">
        <v>11332.25</v>
      </c>
      <c r="I62" s="5">
        <v>8060.92</v>
      </c>
      <c r="J62" s="5">
        <v>3271.33</v>
      </c>
      <c r="K62" s="6">
        <v>231.63</v>
      </c>
      <c r="L62" s="6">
        <v>190.56</v>
      </c>
      <c r="M62" s="6">
        <v>41.07</v>
      </c>
      <c r="N62" s="6" t="s">
        <v>16</v>
      </c>
      <c r="O62" s="6">
        <v>4.49</v>
      </c>
      <c r="P62" s="6">
        <v>2.43</v>
      </c>
      <c r="Q62" s="8">
        <f t="shared" si="4"/>
        <v>855.6144</v>
      </c>
      <c r="R62" s="8">
        <f t="shared" si="5"/>
        <v>99.8001</v>
      </c>
      <c r="S62" s="9">
        <f t="shared" si="3"/>
        <v>955.4145000000001</v>
      </c>
    </row>
    <row r="63" spans="1:19" s="1" customFormat="1" ht="15">
      <c r="A63" s="6" t="s">
        <v>132</v>
      </c>
      <c r="B63" s="6" t="s">
        <v>133</v>
      </c>
      <c r="C63" s="4">
        <v>43678</v>
      </c>
      <c r="D63" s="5">
        <v>1454.92</v>
      </c>
      <c r="E63" s="5">
        <v>1167.55</v>
      </c>
      <c r="F63" s="6">
        <v>287.37</v>
      </c>
      <c r="G63" s="4">
        <v>43708</v>
      </c>
      <c r="H63" s="5">
        <v>1494.19</v>
      </c>
      <c r="I63" s="5">
        <v>1199.39</v>
      </c>
      <c r="J63" s="6">
        <v>294.8</v>
      </c>
      <c r="K63" s="6">
        <v>39.27</v>
      </c>
      <c r="L63" s="6">
        <v>31.84</v>
      </c>
      <c r="M63" s="6">
        <v>7.43</v>
      </c>
      <c r="N63" s="6" t="s">
        <v>16</v>
      </c>
      <c r="O63" s="6">
        <v>4.49</v>
      </c>
      <c r="P63" s="6">
        <v>2.43</v>
      </c>
      <c r="Q63" s="8">
        <f t="shared" si="4"/>
        <v>142.9616</v>
      </c>
      <c r="R63" s="8">
        <f t="shared" si="5"/>
        <v>18.0549</v>
      </c>
      <c r="S63" s="9">
        <f t="shared" si="3"/>
        <v>161.0165</v>
      </c>
    </row>
    <row r="64" spans="1:19" s="1" customFormat="1" ht="15">
      <c r="A64" s="6" t="s">
        <v>134</v>
      </c>
      <c r="B64" s="6" t="s">
        <v>135</v>
      </c>
      <c r="C64" s="4">
        <v>43678</v>
      </c>
      <c r="D64" s="5">
        <v>10503.54</v>
      </c>
      <c r="E64" s="5">
        <v>7257.28</v>
      </c>
      <c r="F64" s="5">
        <v>3246.25</v>
      </c>
      <c r="G64" s="4">
        <v>43708</v>
      </c>
      <c r="H64" s="5">
        <v>10791.49</v>
      </c>
      <c r="I64" s="5">
        <v>7442.39</v>
      </c>
      <c r="J64" s="5">
        <v>3349.1</v>
      </c>
      <c r="K64" s="6">
        <v>287.95</v>
      </c>
      <c r="L64" s="6">
        <v>185.11</v>
      </c>
      <c r="M64" s="6">
        <v>102.85</v>
      </c>
      <c r="N64" s="6" t="s">
        <v>16</v>
      </c>
      <c r="O64" s="6">
        <v>4.49</v>
      </c>
      <c r="P64" s="6">
        <v>2.43</v>
      </c>
      <c r="Q64" s="8">
        <f t="shared" si="4"/>
        <v>831.1439000000001</v>
      </c>
      <c r="R64" s="8">
        <f t="shared" si="5"/>
        <v>249.9255</v>
      </c>
      <c r="S64" s="9">
        <f t="shared" si="3"/>
        <v>1081.0694</v>
      </c>
    </row>
    <row r="65" spans="1:19" s="1" customFormat="1" ht="15">
      <c r="A65" s="6" t="s">
        <v>136</v>
      </c>
      <c r="B65" s="6" t="s">
        <v>137</v>
      </c>
      <c r="C65" s="4">
        <v>43678</v>
      </c>
      <c r="D65" s="5">
        <v>1478.97</v>
      </c>
      <c r="E65" s="5">
        <v>1032.7</v>
      </c>
      <c r="F65" s="6">
        <v>446.27</v>
      </c>
      <c r="G65" s="4">
        <v>43708</v>
      </c>
      <c r="H65" s="5">
        <v>1578.4</v>
      </c>
      <c r="I65" s="5">
        <v>1104.71</v>
      </c>
      <c r="J65" s="6">
        <v>473.68</v>
      </c>
      <c r="K65" s="6">
        <v>99.43</v>
      </c>
      <c r="L65" s="6">
        <v>72.01</v>
      </c>
      <c r="M65" s="6">
        <v>27.41</v>
      </c>
      <c r="N65" s="6" t="s">
        <v>16</v>
      </c>
      <c r="O65" s="6">
        <v>4.49</v>
      </c>
      <c r="P65" s="6">
        <v>2.43</v>
      </c>
      <c r="Q65" s="8">
        <f t="shared" si="4"/>
        <v>323.3249</v>
      </c>
      <c r="R65" s="8">
        <f t="shared" si="5"/>
        <v>66.6063</v>
      </c>
      <c r="S65" s="9">
        <f t="shared" si="3"/>
        <v>389.9312</v>
      </c>
    </row>
    <row r="66" spans="1:19" s="1" customFormat="1" ht="15">
      <c r="A66" s="6" t="s">
        <v>138</v>
      </c>
      <c r="B66" s="6" t="s">
        <v>139</v>
      </c>
      <c r="C66" s="4">
        <v>43678</v>
      </c>
      <c r="D66" s="5">
        <v>8578.19</v>
      </c>
      <c r="E66" s="5">
        <v>6410.38</v>
      </c>
      <c r="F66" s="5">
        <v>2167.81</v>
      </c>
      <c r="G66" s="4">
        <v>43708</v>
      </c>
      <c r="H66" s="5">
        <v>8714.42</v>
      </c>
      <c r="I66" s="5">
        <v>6516.52</v>
      </c>
      <c r="J66" s="5">
        <v>2197.9</v>
      </c>
      <c r="K66" s="6">
        <v>136.23</v>
      </c>
      <c r="L66" s="6">
        <v>106.14</v>
      </c>
      <c r="M66" s="6">
        <v>30.09</v>
      </c>
      <c r="N66" s="6" t="s">
        <v>16</v>
      </c>
      <c r="O66" s="6">
        <v>4.49</v>
      </c>
      <c r="P66" s="6">
        <v>2.43</v>
      </c>
      <c r="Q66" s="8">
        <f t="shared" si="4"/>
        <v>476.5686</v>
      </c>
      <c r="R66" s="8">
        <f t="shared" si="5"/>
        <v>73.1187</v>
      </c>
      <c r="S66" s="9">
        <f t="shared" si="3"/>
        <v>549.6873</v>
      </c>
    </row>
    <row r="67" spans="1:19" s="1" customFormat="1" ht="15">
      <c r="A67" s="6" t="s">
        <v>140</v>
      </c>
      <c r="B67" s="6" t="s">
        <v>141</v>
      </c>
      <c r="C67" s="4">
        <v>43678</v>
      </c>
      <c r="D67" s="6">
        <v>162.28</v>
      </c>
      <c r="E67" s="6">
        <v>129.82</v>
      </c>
      <c r="F67" s="6">
        <v>32.46</v>
      </c>
      <c r="G67" s="4">
        <v>43708</v>
      </c>
      <c r="H67" s="6">
        <v>170.9</v>
      </c>
      <c r="I67" s="6">
        <v>137.06</v>
      </c>
      <c r="J67" s="6">
        <v>33.84</v>
      </c>
      <c r="K67" s="6">
        <v>8.62</v>
      </c>
      <c r="L67" s="6">
        <v>7.24</v>
      </c>
      <c r="M67" s="6">
        <v>1.38</v>
      </c>
      <c r="N67" s="6" t="s">
        <v>16</v>
      </c>
      <c r="O67" s="6">
        <v>4.49</v>
      </c>
      <c r="P67" s="6">
        <v>2.43</v>
      </c>
      <c r="Q67" s="8">
        <f aca="true" t="shared" si="6" ref="Q67:Q98">L67*O67</f>
        <v>32.507600000000004</v>
      </c>
      <c r="R67" s="8">
        <f aca="true" t="shared" si="7" ref="R67:R98">M67*P67</f>
        <v>3.3534</v>
      </c>
      <c r="S67" s="9">
        <f t="shared" si="3"/>
        <v>35.861000000000004</v>
      </c>
    </row>
    <row r="68" spans="1:19" s="1" customFormat="1" ht="15">
      <c r="A68" s="6" t="s">
        <v>142</v>
      </c>
      <c r="B68" s="6" t="s">
        <v>57</v>
      </c>
      <c r="C68" s="4">
        <v>43678</v>
      </c>
      <c r="D68" s="5">
        <v>6574.06</v>
      </c>
      <c r="E68" s="5">
        <v>4745.09</v>
      </c>
      <c r="F68" s="5">
        <v>1828.97</v>
      </c>
      <c r="G68" s="4">
        <v>43708</v>
      </c>
      <c r="H68" s="5">
        <v>6881.73</v>
      </c>
      <c r="I68" s="5">
        <v>4975.49</v>
      </c>
      <c r="J68" s="5">
        <v>1906.24</v>
      </c>
      <c r="K68" s="6">
        <v>307.67</v>
      </c>
      <c r="L68" s="6">
        <v>230.4</v>
      </c>
      <c r="M68" s="6">
        <v>77.27</v>
      </c>
      <c r="N68" s="6" t="s">
        <v>16</v>
      </c>
      <c r="O68" s="6">
        <v>4.49</v>
      </c>
      <c r="P68" s="6">
        <v>2.43</v>
      </c>
      <c r="Q68" s="8">
        <f t="shared" si="6"/>
        <v>1034.496</v>
      </c>
      <c r="R68" s="8">
        <f t="shared" si="7"/>
        <v>187.7661</v>
      </c>
      <c r="S68" s="9">
        <f t="shared" si="3"/>
        <v>1222.2621000000001</v>
      </c>
    </row>
    <row r="69" spans="1:19" s="1" customFormat="1" ht="15">
      <c r="A69" s="6" t="s">
        <v>143</v>
      </c>
      <c r="B69" s="6" t="s">
        <v>144</v>
      </c>
      <c r="C69" s="4">
        <v>43678</v>
      </c>
      <c r="D69" s="5">
        <v>3221.81</v>
      </c>
      <c r="E69" s="5">
        <v>2073.04</v>
      </c>
      <c r="F69" s="5">
        <v>1148.78</v>
      </c>
      <c r="G69" s="4">
        <v>43708</v>
      </c>
      <c r="H69" s="5">
        <v>3537.87</v>
      </c>
      <c r="I69" s="5">
        <v>2316.03</v>
      </c>
      <c r="J69" s="5">
        <v>1221.84</v>
      </c>
      <c r="K69" s="6">
        <v>316.06</v>
      </c>
      <c r="L69" s="6">
        <v>242.99</v>
      </c>
      <c r="M69" s="6">
        <v>73.06</v>
      </c>
      <c r="N69" s="6" t="s">
        <v>16</v>
      </c>
      <c r="O69" s="6">
        <v>4.49</v>
      </c>
      <c r="P69" s="6">
        <v>2.43</v>
      </c>
      <c r="Q69" s="8">
        <f t="shared" si="6"/>
        <v>1091.0251</v>
      </c>
      <c r="R69" s="8">
        <f t="shared" si="7"/>
        <v>177.53580000000002</v>
      </c>
      <c r="S69" s="9">
        <f t="shared" si="3"/>
        <v>1268.5609000000002</v>
      </c>
    </row>
    <row r="70" spans="1:19" s="1" customFormat="1" ht="15">
      <c r="A70" s="6" t="s">
        <v>145</v>
      </c>
      <c r="B70" s="6" t="s">
        <v>146</v>
      </c>
      <c r="C70" s="4">
        <v>43678</v>
      </c>
      <c r="D70" s="6">
        <v>815.46</v>
      </c>
      <c r="E70" s="6">
        <v>580.53</v>
      </c>
      <c r="F70" s="6">
        <v>234.93</v>
      </c>
      <c r="G70" s="4">
        <v>43708</v>
      </c>
      <c r="H70" s="6">
        <v>890.57</v>
      </c>
      <c r="I70" s="6">
        <v>616.07</v>
      </c>
      <c r="J70" s="6">
        <v>274.5</v>
      </c>
      <c r="K70" s="6">
        <v>75.11</v>
      </c>
      <c r="L70" s="6">
        <v>35.54</v>
      </c>
      <c r="M70" s="6">
        <v>39.57</v>
      </c>
      <c r="N70" s="6" t="s">
        <v>16</v>
      </c>
      <c r="O70" s="6">
        <v>4.49</v>
      </c>
      <c r="P70" s="6">
        <v>2.43</v>
      </c>
      <c r="Q70" s="8">
        <f t="shared" si="6"/>
        <v>159.5746</v>
      </c>
      <c r="R70" s="8">
        <f t="shared" si="7"/>
        <v>96.1551</v>
      </c>
      <c r="S70" s="9">
        <f t="shared" si="3"/>
        <v>255.7297</v>
      </c>
    </row>
    <row r="71" spans="1:19" s="1" customFormat="1" ht="15">
      <c r="A71" s="6" t="s">
        <v>147</v>
      </c>
      <c r="B71" s="6" t="s">
        <v>148</v>
      </c>
      <c r="C71" s="4">
        <v>43678</v>
      </c>
      <c r="D71" s="5">
        <v>1180.46</v>
      </c>
      <c r="E71" s="6">
        <v>787.92</v>
      </c>
      <c r="F71" s="6">
        <v>392.54</v>
      </c>
      <c r="G71" s="4">
        <v>43708</v>
      </c>
      <c r="H71" s="5">
        <v>1210.65</v>
      </c>
      <c r="I71" s="6">
        <v>800.56</v>
      </c>
      <c r="J71" s="6">
        <v>410.09</v>
      </c>
      <c r="K71" s="6">
        <v>30.19</v>
      </c>
      <c r="L71" s="6">
        <v>12.64</v>
      </c>
      <c r="M71" s="6">
        <v>17.55</v>
      </c>
      <c r="N71" s="6" t="s">
        <v>16</v>
      </c>
      <c r="O71" s="6">
        <v>4.49</v>
      </c>
      <c r="P71" s="6">
        <v>2.43</v>
      </c>
      <c r="Q71" s="8">
        <f t="shared" si="6"/>
        <v>56.753600000000006</v>
      </c>
      <c r="R71" s="8">
        <f t="shared" si="7"/>
        <v>42.6465</v>
      </c>
      <c r="S71" s="9">
        <f t="shared" si="3"/>
        <v>99.40010000000001</v>
      </c>
    </row>
    <row r="72" spans="1:19" s="1" customFormat="1" ht="15">
      <c r="A72" s="6" t="s">
        <v>149</v>
      </c>
      <c r="B72" s="6" t="s">
        <v>150</v>
      </c>
      <c r="C72" s="4">
        <v>43678</v>
      </c>
      <c r="D72" s="5">
        <v>13924.46</v>
      </c>
      <c r="E72" s="5">
        <v>9377.31</v>
      </c>
      <c r="F72" s="5">
        <v>4547.15</v>
      </c>
      <c r="G72" s="4">
        <v>43708</v>
      </c>
      <c r="H72" s="5">
        <v>14051</v>
      </c>
      <c r="I72" s="5">
        <v>9471.03</v>
      </c>
      <c r="J72" s="5">
        <v>4579.97</v>
      </c>
      <c r="K72" s="6">
        <v>126.54</v>
      </c>
      <c r="L72" s="6">
        <v>93.72</v>
      </c>
      <c r="M72" s="6">
        <v>32.82</v>
      </c>
      <c r="N72" s="6" t="s">
        <v>16</v>
      </c>
      <c r="O72" s="6">
        <v>4.49</v>
      </c>
      <c r="P72" s="6">
        <v>2.43</v>
      </c>
      <c r="Q72" s="8">
        <f t="shared" si="6"/>
        <v>420.8028</v>
      </c>
      <c r="R72" s="8">
        <f t="shared" si="7"/>
        <v>79.7526</v>
      </c>
      <c r="S72" s="9">
        <f t="shared" si="3"/>
        <v>500.55539999999996</v>
      </c>
    </row>
    <row r="73" spans="1:19" s="1" customFormat="1" ht="15">
      <c r="A73" s="6" t="s">
        <v>151</v>
      </c>
      <c r="B73" s="6" t="s">
        <v>152</v>
      </c>
      <c r="C73" s="4">
        <v>43678</v>
      </c>
      <c r="D73" s="5">
        <v>19781.96</v>
      </c>
      <c r="E73" s="5">
        <v>14100.43</v>
      </c>
      <c r="F73" s="5">
        <v>5681.53</v>
      </c>
      <c r="G73" s="4">
        <v>43708</v>
      </c>
      <c r="H73" s="5">
        <v>20072.11</v>
      </c>
      <c r="I73" s="5">
        <v>14356.29</v>
      </c>
      <c r="J73" s="5">
        <v>5715.81</v>
      </c>
      <c r="K73" s="6">
        <v>290.15</v>
      </c>
      <c r="L73" s="6">
        <v>255.86</v>
      </c>
      <c r="M73" s="6">
        <v>34.28</v>
      </c>
      <c r="N73" s="6" t="s">
        <v>16</v>
      </c>
      <c r="O73" s="6">
        <v>4.49</v>
      </c>
      <c r="P73" s="6">
        <v>2.43</v>
      </c>
      <c r="Q73" s="8">
        <f t="shared" si="6"/>
        <v>1148.8114</v>
      </c>
      <c r="R73" s="8">
        <f t="shared" si="7"/>
        <v>83.30040000000001</v>
      </c>
      <c r="S73" s="9">
        <f t="shared" si="3"/>
        <v>1232.1118000000001</v>
      </c>
    </row>
    <row r="74" spans="1:19" s="1" customFormat="1" ht="15">
      <c r="A74" s="6" t="s">
        <v>153</v>
      </c>
      <c r="B74" s="6" t="s">
        <v>154</v>
      </c>
      <c r="C74" s="4">
        <v>43678</v>
      </c>
      <c r="D74" s="6">
        <v>975.48</v>
      </c>
      <c r="E74" s="6">
        <v>867.5</v>
      </c>
      <c r="F74" s="6">
        <v>107.97</v>
      </c>
      <c r="G74" s="4">
        <v>43708</v>
      </c>
      <c r="H74" s="5">
        <v>1016.96</v>
      </c>
      <c r="I74" s="6">
        <v>903.94</v>
      </c>
      <c r="J74" s="6">
        <v>113.02</v>
      </c>
      <c r="K74" s="6">
        <v>41.48</v>
      </c>
      <c r="L74" s="6">
        <v>36.44</v>
      </c>
      <c r="M74" s="6">
        <v>5.05</v>
      </c>
      <c r="N74" s="6" t="s">
        <v>16</v>
      </c>
      <c r="O74" s="6">
        <v>4.49</v>
      </c>
      <c r="P74" s="6">
        <v>2.43</v>
      </c>
      <c r="Q74" s="8">
        <f t="shared" si="6"/>
        <v>163.6156</v>
      </c>
      <c r="R74" s="8">
        <f t="shared" si="7"/>
        <v>12.2715</v>
      </c>
      <c r="S74" s="9">
        <f t="shared" si="3"/>
        <v>175.8871</v>
      </c>
    </row>
    <row r="75" spans="1:19" s="1" customFormat="1" ht="15">
      <c r="A75" s="6" t="s">
        <v>155</v>
      </c>
      <c r="B75" s="6" t="s">
        <v>156</v>
      </c>
      <c r="C75" s="4">
        <v>43678</v>
      </c>
      <c r="D75" s="5">
        <v>12065.26</v>
      </c>
      <c r="E75" s="5">
        <v>9245.13</v>
      </c>
      <c r="F75" s="5">
        <v>2820.13</v>
      </c>
      <c r="G75" s="4">
        <v>43708</v>
      </c>
      <c r="H75" s="5">
        <v>12346.66</v>
      </c>
      <c r="I75" s="5">
        <v>9451.72</v>
      </c>
      <c r="J75" s="5">
        <v>2894.94</v>
      </c>
      <c r="K75" s="6">
        <v>281.4</v>
      </c>
      <c r="L75" s="6">
        <v>206.59</v>
      </c>
      <c r="M75" s="6">
        <v>74.81</v>
      </c>
      <c r="N75" s="6" t="s">
        <v>16</v>
      </c>
      <c r="O75" s="6">
        <v>4.49</v>
      </c>
      <c r="P75" s="6">
        <v>2.43</v>
      </c>
      <c r="Q75" s="8">
        <f t="shared" si="6"/>
        <v>927.5891</v>
      </c>
      <c r="R75" s="8">
        <f t="shared" si="7"/>
        <v>181.78830000000002</v>
      </c>
      <c r="S75" s="9">
        <f aca="true" t="shared" si="8" ref="S75:S138">SUM(Q75:R75)</f>
        <v>1109.3774</v>
      </c>
    </row>
    <row r="76" spans="1:19" s="1" customFormat="1" ht="15">
      <c r="A76" s="6" t="s">
        <v>157</v>
      </c>
      <c r="B76" s="6" t="s">
        <v>158</v>
      </c>
      <c r="C76" s="4">
        <v>43678</v>
      </c>
      <c r="D76" s="5">
        <v>6091.01</v>
      </c>
      <c r="E76" s="5">
        <v>4321.25</v>
      </c>
      <c r="F76" s="5">
        <v>1769.76</v>
      </c>
      <c r="G76" s="4">
        <v>43708</v>
      </c>
      <c r="H76" s="5">
        <v>6364.16</v>
      </c>
      <c r="I76" s="5">
        <v>4573.54</v>
      </c>
      <c r="J76" s="5">
        <v>1790.62</v>
      </c>
      <c r="K76" s="6">
        <v>273.15</v>
      </c>
      <c r="L76" s="6">
        <v>252.29</v>
      </c>
      <c r="M76" s="6">
        <v>20.86</v>
      </c>
      <c r="N76" s="6" t="s">
        <v>16</v>
      </c>
      <c r="O76" s="6">
        <v>4.49</v>
      </c>
      <c r="P76" s="6">
        <v>2.43</v>
      </c>
      <c r="Q76" s="8">
        <f t="shared" si="6"/>
        <v>1132.7821000000001</v>
      </c>
      <c r="R76" s="8">
        <f t="shared" si="7"/>
        <v>50.689800000000005</v>
      </c>
      <c r="S76" s="9">
        <f t="shared" si="8"/>
        <v>1183.4719000000002</v>
      </c>
    </row>
    <row r="77" spans="1:19" s="1" customFormat="1" ht="15">
      <c r="A77" s="6" t="s">
        <v>159</v>
      </c>
      <c r="B77" s="6" t="s">
        <v>160</v>
      </c>
      <c r="C77" s="4">
        <v>43678</v>
      </c>
      <c r="D77" s="5">
        <v>1994.41</v>
      </c>
      <c r="E77" s="5">
        <v>1679.31</v>
      </c>
      <c r="F77" s="6">
        <v>315.1</v>
      </c>
      <c r="G77" s="4">
        <v>43708</v>
      </c>
      <c r="H77" s="5">
        <v>2538.25</v>
      </c>
      <c r="I77" s="5">
        <v>2150.68</v>
      </c>
      <c r="J77" s="6">
        <v>387.57</v>
      </c>
      <c r="K77" s="6">
        <v>543.84</v>
      </c>
      <c r="L77" s="6">
        <v>471.37</v>
      </c>
      <c r="M77" s="6">
        <v>72.47</v>
      </c>
      <c r="N77" s="6" t="s">
        <v>16</v>
      </c>
      <c r="O77" s="6">
        <v>4.49</v>
      </c>
      <c r="P77" s="6">
        <v>2.43</v>
      </c>
      <c r="Q77" s="8">
        <f t="shared" si="6"/>
        <v>2116.4513</v>
      </c>
      <c r="R77" s="8">
        <f t="shared" si="7"/>
        <v>176.1021</v>
      </c>
      <c r="S77" s="9">
        <f t="shared" si="8"/>
        <v>2292.5534000000002</v>
      </c>
    </row>
    <row r="78" spans="1:19" s="1" customFormat="1" ht="15">
      <c r="A78" s="6" t="s">
        <v>161</v>
      </c>
      <c r="B78" s="6" t="s">
        <v>162</v>
      </c>
      <c r="C78" s="4">
        <v>43678</v>
      </c>
      <c r="D78" s="6">
        <v>630.72</v>
      </c>
      <c r="E78" s="6">
        <v>504.41</v>
      </c>
      <c r="F78" s="6">
        <v>126.31</v>
      </c>
      <c r="G78" s="4">
        <v>43708</v>
      </c>
      <c r="H78" s="6">
        <v>668.67</v>
      </c>
      <c r="I78" s="6">
        <v>527.8</v>
      </c>
      <c r="J78" s="6">
        <v>140.87</v>
      </c>
      <c r="K78" s="6">
        <v>37.95</v>
      </c>
      <c r="L78" s="6">
        <v>23.39</v>
      </c>
      <c r="M78" s="6">
        <v>14.56</v>
      </c>
      <c r="N78" s="6" t="s">
        <v>16</v>
      </c>
      <c r="O78" s="6">
        <v>4.49</v>
      </c>
      <c r="P78" s="6">
        <v>2.43</v>
      </c>
      <c r="Q78" s="8">
        <f t="shared" si="6"/>
        <v>105.0211</v>
      </c>
      <c r="R78" s="8">
        <f t="shared" si="7"/>
        <v>35.3808</v>
      </c>
      <c r="S78" s="9">
        <f t="shared" si="8"/>
        <v>140.4019</v>
      </c>
    </row>
    <row r="79" spans="1:19" s="1" customFormat="1" ht="15">
      <c r="A79" s="6" t="s">
        <v>163</v>
      </c>
      <c r="B79" s="6" t="s">
        <v>164</v>
      </c>
      <c r="C79" s="4">
        <v>43678</v>
      </c>
      <c r="D79" s="5">
        <v>6142.56</v>
      </c>
      <c r="E79" s="5">
        <v>4285.6</v>
      </c>
      <c r="F79" s="5">
        <v>1856.95</v>
      </c>
      <c r="G79" s="4">
        <v>43708</v>
      </c>
      <c r="H79" s="5">
        <v>6381.38</v>
      </c>
      <c r="I79" s="5">
        <v>4450.01</v>
      </c>
      <c r="J79" s="5">
        <v>1931.37</v>
      </c>
      <c r="K79" s="6">
        <v>238.82</v>
      </c>
      <c r="L79" s="6">
        <v>164.41</v>
      </c>
      <c r="M79" s="6">
        <v>74.42</v>
      </c>
      <c r="N79" s="6" t="s">
        <v>16</v>
      </c>
      <c r="O79" s="6">
        <v>4.49</v>
      </c>
      <c r="P79" s="6">
        <v>2.43</v>
      </c>
      <c r="Q79" s="8">
        <f t="shared" si="6"/>
        <v>738.2009</v>
      </c>
      <c r="R79" s="8">
        <f t="shared" si="7"/>
        <v>180.84060000000002</v>
      </c>
      <c r="S79" s="9">
        <f t="shared" si="8"/>
        <v>919.0415</v>
      </c>
    </row>
    <row r="80" spans="1:19" s="1" customFormat="1" ht="15">
      <c r="A80" s="6" t="s">
        <v>165</v>
      </c>
      <c r="B80" s="6" t="s">
        <v>166</v>
      </c>
      <c r="C80" s="4">
        <v>43678</v>
      </c>
      <c r="D80" s="5">
        <v>97625.2</v>
      </c>
      <c r="E80" s="5">
        <v>65253.52</v>
      </c>
      <c r="F80" s="5">
        <v>32371.69</v>
      </c>
      <c r="G80" s="4">
        <v>43708</v>
      </c>
      <c r="H80" s="5">
        <v>98558.61</v>
      </c>
      <c r="I80" s="5">
        <v>65880.92</v>
      </c>
      <c r="J80" s="5">
        <v>32677.69</v>
      </c>
      <c r="K80" s="6">
        <v>933.41</v>
      </c>
      <c r="L80" s="6">
        <v>627.4</v>
      </c>
      <c r="M80" s="6">
        <v>306</v>
      </c>
      <c r="N80" s="6" t="s">
        <v>16</v>
      </c>
      <c r="O80" s="6">
        <v>4.49</v>
      </c>
      <c r="P80" s="6">
        <v>2.43</v>
      </c>
      <c r="Q80" s="8">
        <f t="shared" si="6"/>
        <v>2817.026</v>
      </c>
      <c r="R80" s="8">
        <f t="shared" si="7"/>
        <v>743.58</v>
      </c>
      <c r="S80" s="9">
        <f t="shared" si="8"/>
        <v>3560.6059999999998</v>
      </c>
    </row>
    <row r="81" spans="1:19" s="1" customFormat="1" ht="15">
      <c r="A81" s="6" t="s">
        <v>167</v>
      </c>
      <c r="B81" s="6" t="s">
        <v>168</v>
      </c>
      <c r="C81" s="4">
        <v>43678</v>
      </c>
      <c r="D81" s="5">
        <v>4680.94</v>
      </c>
      <c r="E81" s="5">
        <v>3552.04</v>
      </c>
      <c r="F81" s="5">
        <v>1128.9</v>
      </c>
      <c r="G81" s="4">
        <v>43708</v>
      </c>
      <c r="H81" s="5">
        <v>5194.11</v>
      </c>
      <c r="I81" s="5">
        <v>3945.45</v>
      </c>
      <c r="J81" s="5">
        <v>1248.65</v>
      </c>
      <c r="K81" s="6">
        <v>513.17</v>
      </c>
      <c r="L81" s="6">
        <v>393.41</v>
      </c>
      <c r="M81" s="6">
        <v>119.75</v>
      </c>
      <c r="N81" s="6" t="s">
        <v>16</v>
      </c>
      <c r="O81" s="6">
        <v>4.49</v>
      </c>
      <c r="P81" s="6">
        <v>2.43</v>
      </c>
      <c r="Q81" s="8">
        <f t="shared" si="6"/>
        <v>1766.4109</v>
      </c>
      <c r="R81" s="8">
        <f t="shared" si="7"/>
        <v>290.9925</v>
      </c>
      <c r="S81" s="9">
        <f t="shared" si="8"/>
        <v>2057.4034</v>
      </c>
    </row>
    <row r="82" spans="1:19" s="1" customFormat="1" ht="15">
      <c r="A82" s="6" t="s">
        <v>169</v>
      </c>
      <c r="B82" s="6" t="s">
        <v>170</v>
      </c>
      <c r="C82" s="4">
        <v>43678</v>
      </c>
      <c r="D82" s="6">
        <v>326.92</v>
      </c>
      <c r="E82" s="6">
        <v>289.94</v>
      </c>
      <c r="F82" s="6">
        <v>36.98</v>
      </c>
      <c r="G82" s="4">
        <v>43708</v>
      </c>
      <c r="H82" s="6">
        <v>367.71</v>
      </c>
      <c r="I82" s="6">
        <v>325.44</v>
      </c>
      <c r="J82" s="6">
        <v>42.27</v>
      </c>
      <c r="K82" s="6">
        <v>40.79</v>
      </c>
      <c r="L82" s="6">
        <v>35.5</v>
      </c>
      <c r="M82" s="6">
        <v>5.29</v>
      </c>
      <c r="N82" s="6" t="s">
        <v>16</v>
      </c>
      <c r="O82" s="6">
        <v>4.49</v>
      </c>
      <c r="P82" s="6">
        <v>2.43</v>
      </c>
      <c r="Q82" s="8">
        <f t="shared" si="6"/>
        <v>159.395</v>
      </c>
      <c r="R82" s="8">
        <f t="shared" si="7"/>
        <v>12.854700000000001</v>
      </c>
      <c r="S82" s="9">
        <f t="shared" si="8"/>
        <v>172.24970000000002</v>
      </c>
    </row>
    <row r="83" spans="1:19" s="1" customFormat="1" ht="15">
      <c r="A83" s="6" t="s">
        <v>171</v>
      </c>
      <c r="B83" s="6" t="s">
        <v>172</v>
      </c>
      <c r="C83" s="4">
        <v>43678</v>
      </c>
      <c r="D83" s="5">
        <v>40892.53</v>
      </c>
      <c r="E83" s="5">
        <v>27123.12</v>
      </c>
      <c r="F83" s="5">
        <v>13769.41</v>
      </c>
      <c r="G83" s="4">
        <v>43708</v>
      </c>
      <c r="H83" s="5">
        <v>40940.33</v>
      </c>
      <c r="I83" s="5">
        <v>27158.12</v>
      </c>
      <c r="J83" s="5">
        <v>13782.21</v>
      </c>
      <c r="K83" s="6">
        <v>47.8</v>
      </c>
      <c r="L83" s="6">
        <v>35</v>
      </c>
      <c r="M83" s="6">
        <v>12.8</v>
      </c>
      <c r="N83" s="6" t="s">
        <v>16</v>
      </c>
      <c r="O83" s="6">
        <v>4.49</v>
      </c>
      <c r="P83" s="6">
        <v>2.43</v>
      </c>
      <c r="Q83" s="8">
        <f t="shared" si="6"/>
        <v>157.15</v>
      </c>
      <c r="R83" s="8">
        <f t="shared" si="7"/>
        <v>31.104000000000003</v>
      </c>
      <c r="S83" s="9">
        <f t="shared" si="8"/>
        <v>188.25400000000002</v>
      </c>
    </row>
    <row r="84" spans="1:19" s="1" customFormat="1" ht="15">
      <c r="A84" s="6" t="s">
        <v>173</v>
      </c>
      <c r="B84" s="6" t="s">
        <v>174</v>
      </c>
      <c r="C84" s="4">
        <v>43678</v>
      </c>
      <c r="D84" s="5">
        <v>42455.59</v>
      </c>
      <c r="E84" s="5">
        <v>28205.58</v>
      </c>
      <c r="F84" s="5">
        <v>14250.01</v>
      </c>
      <c r="G84" s="4">
        <v>43708</v>
      </c>
      <c r="H84" s="5">
        <v>42508.22</v>
      </c>
      <c r="I84" s="5">
        <v>28244.24</v>
      </c>
      <c r="J84" s="5">
        <v>14263.98</v>
      </c>
      <c r="K84" s="6">
        <v>52.63</v>
      </c>
      <c r="L84" s="6">
        <v>38.66</v>
      </c>
      <c r="M84" s="6">
        <v>13.97</v>
      </c>
      <c r="N84" s="6" t="s">
        <v>16</v>
      </c>
      <c r="O84" s="6">
        <v>4.49</v>
      </c>
      <c r="P84" s="6">
        <v>2.43</v>
      </c>
      <c r="Q84" s="8">
        <f t="shared" si="6"/>
        <v>173.58339999999998</v>
      </c>
      <c r="R84" s="8">
        <f t="shared" si="7"/>
        <v>33.947100000000006</v>
      </c>
      <c r="S84" s="9">
        <f t="shared" si="8"/>
        <v>207.5305</v>
      </c>
    </row>
    <row r="85" spans="1:19" s="1" customFormat="1" ht="15">
      <c r="A85" s="6" t="s">
        <v>175</v>
      </c>
      <c r="B85" s="6" t="s">
        <v>176</v>
      </c>
      <c r="C85" s="4">
        <v>43678</v>
      </c>
      <c r="D85" s="6">
        <v>465.98</v>
      </c>
      <c r="E85" s="6">
        <v>328.9</v>
      </c>
      <c r="F85" s="6">
        <v>137.08</v>
      </c>
      <c r="G85" s="4">
        <v>43708</v>
      </c>
      <c r="H85" s="6">
        <v>639.75</v>
      </c>
      <c r="I85" s="6">
        <v>440.61</v>
      </c>
      <c r="J85" s="6">
        <v>199.14</v>
      </c>
      <c r="K85" s="6">
        <v>173.77</v>
      </c>
      <c r="L85" s="6">
        <v>111.71</v>
      </c>
      <c r="M85" s="6">
        <v>62.06</v>
      </c>
      <c r="N85" s="6" t="s">
        <v>16</v>
      </c>
      <c r="O85" s="6">
        <v>4.49</v>
      </c>
      <c r="P85" s="6">
        <v>2.43</v>
      </c>
      <c r="Q85" s="8">
        <f t="shared" si="6"/>
        <v>501.5779</v>
      </c>
      <c r="R85" s="8">
        <f t="shared" si="7"/>
        <v>150.8058</v>
      </c>
      <c r="S85" s="9">
        <f t="shared" si="8"/>
        <v>652.3837</v>
      </c>
    </row>
    <row r="86" spans="1:19" s="1" customFormat="1" ht="15">
      <c r="A86" s="6" t="s">
        <v>177</v>
      </c>
      <c r="B86" s="6" t="s">
        <v>178</v>
      </c>
      <c r="C86" s="4">
        <v>43678</v>
      </c>
      <c r="D86" s="5">
        <v>12111.57</v>
      </c>
      <c r="E86" s="5">
        <v>8562.51</v>
      </c>
      <c r="F86" s="5">
        <v>3549.05</v>
      </c>
      <c r="G86" s="4">
        <v>43708</v>
      </c>
      <c r="H86" s="5">
        <v>12816.71</v>
      </c>
      <c r="I86" s="5">
        <v>9074.36</v>
      </c>
      <c r="J86" s="5">
        <v>3742.35</v>
      </c>
      <c r="K86" s="6">
        <v>705.14</v>
      </c>
      <c r="L86" s="6">
        <v>511.85</v>
      </c>
      <c r="M86" s="6">
        <v>193.3</v>
      </c>
      <c r="N86" s="6" t="s">
        <v>16</v>
      </c>
      <c r="O86" s="6">
        <v>4.49</v>
      </c>
      <c r="P86" s="6">
        <v>2.43</v>
      </c>
      <c r="Q86" s="8">
        <f t="shared" si="6"/>
        <v>2298.2065000000002</v>
      </c>
      <c r="R86" s="8">
        <f t="shared" si="7"/>
        <v>469.71900000000005</v>
      </c>
      <c r="S86" s="9">
        <f t="shared" si="8"/>
        <v>2767.9255000000003</v>
      </c>
    </row>
    <row r="87" spans="1:19" s="1" customFormat="1" ht="15">
      <c r="A87" s="6" t="s">
        <v>179</v>
      </c>
      <c r="B87" s="6" t="s">
        <v>180</v>
      </c>
      <c r="C87" s="4">
        <v>43678</v>
      </c>
      <c r="D87" s="5">
        <v>1666.22</v>
      </c>
      <c r="E87" s="5">
        <v>1498.2</v>
      </c>
      <c r="F87" s="6">
        <v>168.02</v>
      </c>
      <c r="G87" s="4">
        <v>43708</v>
      </c>
      <c r="H87" s="5">
        <v>1899.35</v>
      </c>
      <c r="I87" s="5">
        <v>1695.2</v>
      </c>
      <c r="J87" s="6">
        <v>204.15</v>
      </c>
      <c r="K87" s="6">
        <v>233.13</v>
      </c>
      <c r="L87" s="6">
        <v>197</v>
      </c>
      <c r="M87" s="6">
        <v>36.13</v>
      </c>
      <c r="N87" s="6" t="s">
        <v>16</v>
      </c>
      <c r="O87" s="6">
        <v>4.49</v>
      </c>
      <c r="P87" s="6">
        <v>2.43</v>
      </c>
      <c r="Q87" s="8">
        <f t="shared" si="6"/>
        <v>884.5300000000001</v>
      </c>
      <c r="R87" s="8">
        <f t="shared" si="7"/>
        <v>87.79590000000002</v>
      </c>
      <c r="S87" s="9">
        <f t="shared" si="8"/>
        <v>972.3259</v>
      </c>
    </row>
    <row r="88" spans="1:19" s="1" customFormat="1" ht="15">
      <c r="A88" s="6" t="s">
        <v>181</v>
      </c>
      <c r="B88" s="6" t="s">
        <v>182</v>
      </c>
      <c r="C88" s="4">
        <v>43678</v>
      </c>
      <c r="D88" s="6">
        <v>15.71</v>
      </c>
      <c r="E88" s="6">
        <v>15.71</v>
      </c>
      <c r="F88" s="6">
        <v>0</v>
      </c>
      <c r="G88" s="4">
        <v>43708</v>
      </c>
      <c r="H88" s="6">
        <v>16.27</v>
      </c>
      <c r="I88" s="6">
        <v>16.27</v>
      </c>
      <c r="J88" s="6">
        <v>0</v>
      </c>
      <c r="K88" s="6">
        <v>0.56</v>
      </c>
      <c r="L88" s="6">
        <v>0.56</v>
      </c>
      <c r="M88" s="6">
        <v>0</v>
      </c>
      <c r="N88" s="6" t="s">
        <v>16</v>
      </c>
      <c r="O88" s="6">
        <v>4.49</v>
      </c>
      <c r="P88" s="6">
        <v>2.43</v>
      </c>
      <c r="Q88" s="8">
        <f t="shared" si="6"/>
        <v>2.5144</v>
      </c>
      <c r="R88" s="8">
        <f t="shared" si="7"/>
        <v>0</v>
      </c>
      <c r="S88" s="9">
        <f t="shared" si="8"/>
        <v>2.5144</v>
      </c>
    </row>
    <row r="89" spans="1:19" s="1" customFormat="1" ht="15">
      <c r="A89" s="6" t="s">
        <v>183</v>
      </c>
      <c r="B89" s="6" t="s">
        <v>184</v>
      </c>
      <c r="C89" s="4">
        <v>43678</v>
      </c>
      <c r="D89" s="5">
        <v>3263.97</v>
      </c>
      <c r="E89" s="5">
        <v>2018.31</v>
      </c>
      <c r="F89" s="5">
        <v>1245.66</v>
      </c>
      <c r="G89" s="4">
        <v>43708</v>
      </c>
      <c r="H89" s="5">
        <v>3264.56</v>
      </c>
      <c r="I89" s="5">
        <v>2018.9</v>
      </c>
      <c r="J89" s="5">
        <v>1245.66</v>
      </c>
      <c r="K89" s="6">
        <v>0.59</v>
      </c>
      <c r="L89" s="6">
        <v>0.59</v>
      </c>
      <c r="M89" s="6">
        <v>0</v>
      </c>
      <c r="N89" s="6" t="s">
        <v>16</v>
      </c>
      <c r="O89" s="6">
        <v>4.49</v>
      </c>
      <c r="P89" s="6">
        <v>2.43</v>
      </c>
      <c r="Q89" s="8">
        <f t="shared" si="6"/>
        <v>2.6491</v>
      </c>
      <c r="R89" s="8">
        <f t="shared" si="7"/>
        <v>0</v>
      </c>
      <c r="S89" s="9">
        <f t="shared" si="8"/>
        <v>2.6491</v>
      </c>
    </row>
    <row r="90" spans="1:19" s="1" customFormat="1" ht="15">
      <c r="A90" s="6" t="s">
        <v>185</v>
      </c>
      <c r="B90" s="6" t="s">
        <v>184</v>
      </c>
      <c r="C90" s="4">
        <v>43678</v>
      </c>
      <c r="D90" s="5">
        <v>9394.12</v>
      </c>
      <c r="E90" s="5">
        <v>7110.33</v>
      </c>
      <c r="F90" s="5">
        <v>2283.79</v>
      </c>
      <c r="G90" s="4">
        <v>43708</v>
      </c>
      <c r="H90" s="5">
        <v>9527.98</v>
      </c>
      <c r="I90" s="5">
        <v>7221.72</v>
      </c>
      <c r="J90" s="5">
        <v>2306.26</v>
      </c>
      <c r="K90" s="6">
        <v>133.86</v>
      </c>
      <c r="L90" s="6">
        <v>111.39</v>
      </c>
      <c r="M90" s="6">
        <v>22.47</v>
      </c>
      <c r="N90" s="6" t="s">
        <v>16</v>
      </c>
      <c r="O90" s="6">
        <v>4.49</v>
      </c>
      <c r="P90" s="6">
        <v>2.43</v>
      </c>
      <c r="Q90" s="8">
        <f t="shared" si="6"/>
        <v>500.14110000000005</v>
      </c>
      <c r="R90" s="8">
        <f t="shared" si="7"/>
        <v>54.6021</v>
      </c>
      <c r="S90" s="9">
        <f t="shared" si="8"/>
        <v>554.7432</v>
      </c>
    </row>
    <row r="91" spans="1:19" s="1" customFormat="1" ht="15">
      <c r="A91" s="6" t="s">
        <v>186</v>
      </c>
      <c r="B91" s="6" t="s">
        <v>187</v>
      </c>
      <c r="C91" s="4">
        <v>43678</v>
      </c>
      <c r="D91" s="5">
        <v>2414.92</v>
      </c>
      <c r="E91" s="5">
        <v>2153.96</v>
      </c>
      <c r="F91" s="6">
        <v>260.96</v>
      </c>
      <c r="G91" s="4">
        <v>43708</v>
      </c>
      <c r="H91" s="5">
        <v>2564.08</v>
      </c>
      <c r="I91" s="5">
        <v>2288.91</v>
      </c>
      <c r="J91" s="6">
        <v>275.17</v>
      </c>
      <c r="K91" s="6">
        <v>149.16</v>
      </c>
      <c r="L91" s="6">
        <v>134.95</v>
      </c>
      <c r="M91" s="6">
        <v>14.21</v>
      </c>
      <c r="N91" s="6" t="s">
        <v>16</v>
      </c>
      <c r="O91" s="6">
        <v>4.49</v>
      </c>
      <c r="P91" s="6">
        <v>2.43</v>
      </c>
      <c r="Q91" s="8">
        <f t="shared" si="6"/>
        <v>605.9254999999999</v>
      </c>
      <c r="R91" s="8">
        <f t="shared" si="7"/>
        <v>34.530300000000004</v>
      </c>
      <c r="S91" s="9">
        <f t="shared" si="8"/>
        <v>640.4558</v>
      </c>
    </row>
    <row r="92" spans="1:19" s="1" customFormat="1" ht="15">
      <c r="A92" s="6" t="s">
        <v>188</v>
      </c>
      <c r="B92" s="6" t="s">
        <v>189</v>
      </c>
      <c r="C92" s="4">
        <v>43678</v>
      </c>
      <c r="D92" s="5">
        <v>2685.32</v>
      </c>
      <c r="E92" s="5">
        <v>2256.17</v>
      </c>
      <c r="F92" s="6">
        <v>429.15</v>
      </c>
      <c r="G92" s="4">
        <v>43708</v>
      </c>
      <c r="H92" s="5">
        <v>2765</v>
      </c>
      <c r="I92" s="5">
        <v>2335.85</v>
      </c>
      <c r="J92" s="6">
        <v>429.15</v>
      </c>
      <c r="K92" s="6">
        <v>79.68</v>
      </c>
      <c r="L92" s="6">
        <v>79.68</v>
      </c>
      <c r="M92" s="6">
        <v>0</v>
      </c>
      <c r="N92" s="6" t="s">
        <v>16</v>
      </c>
      <c r="O92" s="6">
        <v>4.49</v>
      </c>
      <c r="P92" s="6">
        <v>2.43</v>
      </c>
      <c r="Q92" s="8">
        <f t="shared" si="6"/>
        <v>357.76320000000004</v>
      </c>
      <c r="R92" s="8">
        <f t="shared" si="7"/>
        <v>0</v>
      </c>
      <c r="S92" s="9">
        <f t="shared" si="8"/>
        <v>357.76320000000004</v>
      </c>
    </row>
    <row r="93" spans="1:19" s="1" customFormat="1" ht="15">
      <c r="A93" s="6" t="s">
        <v>190</v>
      </c>
      <c r="B93" s="6" t="s">
        <v>191</v>
      </c>
      <c r="C93" s="3"/>
      <c r="D93" s="6">
        <v>0</v>
      </c>
      <c r="E93" s="6">
        <v>0</v>
      </c>
      <c r="F93" s="6">
        <v>0</v>
      </c>
      <c r="G93" s="3"/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 t="s">
        <v>16</v>
      </c>
      <c r="O93" s="6">
        <v>4.49</v>
      </c>
      <c r="P93" s="6">
        <v>2.43</v>
      </c>
      <c r="Q93" s="8">
        <f t="shared" si="6"/>
        <v>0</v>
      </c>
      <c r="R93" s="8">
        <f t="shared" si="7"/>
        <v>0</v>
      </c>
      <c r="S93" s="9">
        <f t="shared" si="8"/>
        <v>0</v>
      </c>
    </row>
    <row r="94" spans="1:19" s="1" customFormat="1" ht="15">
      <c r="A94" s="6" t="s">
        <v>190</v>
      </c>
      <c r="B94" s="6" t="s">
        <v>192</v>
      </c>
      <c r="C94" s="4">
        <v>43678</v>
      </c>
      <c r="D94" s="5">
        <v>3594.66</v>
      </c>
      <c r="E94" s="5">
        <v>2473.33</v>
      </c>
      <c r="F94" s="5">
        <v>1121.33</v>
      </c>
      <c r="G94" s="4">
        <v>43708</v>
      </c>
      <c r="H94" s="5">
        <v>3873.99</v>
      </c>
      <c r="I94" s="5">
        <v>2646.1</v>
      </c>
      <c r="J94" s="5">
        <v>1227.89</v>
      </c>
      <c r="K94" s="6">
        <v>279.33</v>
      </c>
      <c r="L94" s="6">
        <v>172.77</v>
      </c>
      <c r="M94" s="6">
        <v>106.56</v>
      </c>
      <c r="N94" s="6" t="s">
        <v>16</v>
      </c>
      <c r="O94" s="6">
        <v>4.49</v>
      </c>
      <c r="P94" s="6">
        <v>2.43</v>
      </c>
      <c r="Q94" s="8">
        <f t="shared" si="6"/>
        <v>775.7373000000001</v>
      </c>
      <c r="R94" s="8">
        <f t="shared" si="7"/>
        <v>258.9408</v>
      </c>
      <c r="S94" s="9">
        <f t="shared" si="8"/>
        <v>1034.6781</v>
      </c>
    </row>
    <row r="95" spans="1:19" s="1" customFormat="1" ht="15">
      <c r="A95" s="6" t="s">
        <v>193</v>
      </c>
      <c r="B95" s="6" t="s">
        <v>194</v>
      </c>
      <c r="C95" s="4">
        <v>43678</v>
      </c>
      <c r="D95" s="5">
        <v>31174.76</v>
      </c>
      <c r="E95" s="5">
        <v>20985.78</v>
      </c>
      <c r="F95" s="5">
        <v>10188.98</v>
      </c>
      <c r="G95" s="4">
        <v>43708</v>
      </c>
      <c r="H95" s="5">
        <v>31360.68</v>
      </c>
      <c r="I95" s="5">
        <v>21139.92</v>
      </c>
      <c r="J95" s="5">
        <v>10220.76</v>
      </c>
      <c r="K95" s="6">
        <v>185.92</v>
      </c>
      <c r="L95" s="6">
        <v>154.14</v>
      </c>
      <c r="M95" s="6">
        <v>31.78</v>
      </c>
      <c r="N95" s="6" t="s">
        <v>16</v>
      </c>
      <c r="O95" s="6">
        <v>4.49</v>
      </c>
      <c r="P95" s="6">
        <v>2.43</v>
      </c>
      <c r="Q95" s="8">
        <f t="shared" si="6"/>
        <v>692.0885999999999</v>
      </c>
      <c r="R95" s="8">
        <f t="shared" si="7"/>
        <v>77.22540000000001</v>
      </c>
      <c r="S95" s="9">
        <f t="shared" si="8"/>
        <v>769.314</v>
      </c>
    </row>
    <row r="96" spans="1:19" s="1" customFormat="1" ht="15">
      <c r="A96" s="6" t="s">
        <v>195</v>
      </c>
      <c r="B96" s="6" t="s">
        <v>196</v>
      </c>
      <c r="C96" s="4">
        <v>43678</v>
      </c>
      <c r="D96" s="5">
        <v>4791.65</v>
      </c>
      <c r="E96" s="5">
        <v>3104.49</v>
      </c>
      <c r="F96" s="5">
        <v>1687.16</v>
      </c>
      <c r="G96" s="4">
        <v>43708</v>
      </c>
      <c r="H96" s="5">
        <v>5028.58</v>
      </c>
      <c r="I96" s="5">
        <v>3269.45</v>
      </c>
      <c r="J96" s="5">
        <v>1759.13</v>
      </c>
      <c r="K96" s="6">
        <v>236.93</v>
      </c>
      <c r="L96" s="6">
        <v>164.96</v>
      </c>
      <c r="M96" s="6">
        <v>71.97</v>
      </c>
      <c r="N96" s="6" t="s">
        <v>16</v>
      </c>
      <c r="O96" s="6">
        <v>4.49</v>
      </c>
      <c r="P96" s="6">
        <v>2.43</v>
      </c>
      <c r="Q96" s="8">
        <f t="shared" si="6"/>
        <v>740.6704000000001</v>
      </c>
      <c r="R96" s="8">
        <f t="shared" si="7"/>
        <v>174.8871</v>
      </c>
      <c r="S96" s="9">
        <f t="shared" si="8"/>
        <v>915.5575000000001</v>
      </c>
    </row>
    <row r="97" spans="1:19" s="1" customFormat="1" ht="15">
      <c r="A97" s="6" t="s">
        <v>197</v>
      </c>
      <c r="B97" s="6" t="s">
        <v>198</v>
      </c>
      <c r="C97" s="4">
        <v>43678</v>
      </c>
      <c r="D97" s="6">
        <v>113.13</v>
      </c>
      <c r="E97" s="6">
        <v>110.83</v>
      </c>
      <c r="F97" s="6">
        <v>2.3</v>
      </c>
      <c r="G97" s="4">
        <v>43708</v>
      </c>
      <c r="H97" s="6">
        <v>120.3</v>
      </c>
      <c r="I97" s="6">
        <v>117.21</v>
      </c>
      <c r="J97" s="6">
        <v>3.09</v>
      </c>
      <c r="K97" s="6">
        <v>7.17</v>
      </c>
      <c r="L97" s="6">
        <v>6.38</v>
      </c>
      <c r="M97" s="6">
        <v>0.79</v>
      </c>
      <c r="N97" s="6" t="s">
        <v>16</v>
      </c>
      <c r="O97" s="6">
        <v>4.49</v>
      </c>
      <c r="P97" s="6">
        <v>2.43</v>
      </c>
      <c r="Q97" s="8">
        <f t="shared" si="6"/>
        <v>28.6462</v>
      </c>
      <c r="R97" s="8">
        <f t="shared" si="7"/>
        <v>1.9197000000000002</v>
      </c>
      <c r="S97" s="9">
        <f t="shared" si="8"/>
        <v>30.5659</v>
      </c>
    </row>
    <row r="98" spans="1:19" s="1" customFormat="1" ht="15">
      <c r="A98" s="6" t="s">
        <v>199</v>
      </c>
      <c r="B98" s="6" t="s">
        <v>200</v>
      </c>
      <c r="C98" s="4">
        <v>43678</v>
      </c>
      <c r="D98" s="6">
        <v>840.95</v>
      </c>
      <c r="E98" s="6">
        <v>655.52</v>
      </c>
      <c r="F98" s="6">
        <v>185.43</v>
      </c>
      <c r="G98" s="4">
        <v>43708</v>
      </c>
      <c r="H98" s="6">
        <v>893.91</v>
      </c>
      <c r="I98" s="6">
        <v>697.65</v>
      </c>
      <c r="J98" s="6">
        <v>196.26</v>
      </c>
      <c r="K98" s="6">
        <v>52.96</v>
      </c>
      <c r="L98" s="6">
        <v>42.13</v>
      </c>
      <c r="M98" s="6">
        <v>10.83</v>
      </c>
      <c r="N98" s="6" t="s">
        <v>16</v>
      </c>
      <c r="O98" s="6">
        <v>4.49</v>
      </c>
      <c r="P98" s="6">
        <v>2.43</v>
      </c>
      <c r="Q98" s="8">
        <f t="shared" si="6"/>
        <v>189.16370000000003</v>
      </c>
      <c r="R98" s="8">
        <f t="shared" si="7"/>
        <v>26.3169</v>
      </c>
      <c r="S98" s="9">
        <f t="shared" si="8"/>
        <v>215.48060000000004</v>
      </c>
    </row>
    <row r="99" spans="1:19" s="1" customFormat="1" ht="15">
      <c r="A99" s="6" t="s">
        <v>201</v>
      </c>
      <c r="B99" s="6" t="s">
        <v>202</v>
      </c>
      <c r="C99" s="4">
        <v>43678</v>
      </c>
      <c r="D99" s="5">
        <v>10049.53</v>
      </c>
      <c r="E99" s="5">
        <v>6629.76</v>
      </c>
      <c r="F99" s="5">
        <v>3419.78</v>
      </c>
      <c r="G99" s="4">
        <v>43708</v>
      </c>
      <c r="H99" s="5">
        <v>10300.42</v>
      </c>
      <c r="I99" s="5">
        <v>6800.92</v>
      </c>
      <c r="J99" s="5">
        <v>3499.5</v>
      </c>
      <c r="K99" s="6">
        <v>250.89</v>
      </c>
      <c r="L99" s="6">
        <v>171.16</v>
      </c>
      <c r="M99" s="6">
        <v>79.72</v>
      </c>
      <c r="N99" s="6" t="s">
        <v>16</v>
      </c>
      <c r="O99" s="6">
        <v>4.49</v>
      </c>
      <c r="P99" s="6">
        <v>2.43</v>
      </c>
      <c r="Q99" s="8">
        <f aca="true" t="shared" si="9" ref="Q99:Q130">L99*O99</f>
        <v>768.5084</v>
      </c>
      <c r="R99" s="8">
        <f aca="true" t="shared" si="10" ref="R99:R130">M99*P99</f>
        <v>193.7196</v>
      </c>
      <c r="S99" s="9">
        <f t="shared" si="8"/>
        <v>962.2280000000001</v>
      </c>
    </row>
    <row r="100" spans="1:19" s="1" customFormat="1" ht="15">
      <c r="A100" s="6" t="s">
        <v>203</v>
      </c>
      <c r="B100" s="6" t="s">
        <v>204</v>
      </c>
      <c r="C100" s="4">
        <v>43678</v>
      </c>
      <c r="D100" s="5">
        <v>3191.4</v>
      </c>
      <c r="E100" s="5">
        <v>2253.85</v>
      </c>
      <c r="F100" s="6">
        <v>937.56</v>
      </c>
      <c r="G100" s="4">
        <v>43708</v>
      </c>
      <c r="H100" s="5">
        <v>3315.35</v>
      </c>
      <c r="I100" s="5">
        <v>2350.92</v>
      </c>
      <c r="J100" s="6">
        <v>964.44</v>
      </c>
      <c r="K100" s="6">
        <v>123.95</v>
      </c>
      <c r="L100" s="6">
        <v>97.07</v>
      </c>
      <c r="M100" s="6">
        <v>26.88</v>
      </c>
      <c r="N100" s="6" t="s">
        <v>16</v>
      </c>
      <c r="O100" s="6">
        <v>4.49</v>
      </c>
      <c r="P100" s="6">
        <v>2.43</v>
      </c>
      <c r="Q100" s="8">
        <f t="shared" si="9"/>
        <v>435.8443</v>
      </c>
      <c r="R100" s="8">
        <f t="shared" si="10"/>
        <v>65.3184</v>
      </c>
      <c r="S100" s="9">
        <f t="shared" si="8"/>
        <v>501.1627</v>
      </c>
    </row>
    <row r="101" spans="1:19" s="1" customFormat="1" ht="15">
      <c r="A101" s="6" t="s">
        <v>205</v>
      </c>
      <c r="B101" s="6" t="s">
        <v>206</v>
      </c>
      <c r="C101" s="4">
        <v>43678</v>
      </c>
      <c r="D101" s="6">
        <v>347.75</v>
      </c>
      <c r="E101" s="6">
        <v>242.1</v>
      </c>
      <c r="F101" s="6">
        <v>105.65</v>
      </c>
      <c r="G101" s="4">
        <v>43708</v>
      </c>
      <c r="H101" s="6">
        <v>426.26</v>
      </c>
      <c r="I101" s="6">
        <v>305.17</v>
      </c>
      <c r="J101" s="6">
        <v>121.09</v>
      </c>
      <c r="K101" s="6">
        <v>78.51</v>
      </c>
      <c r="L101" s="6">
        <v>63.07</v>
      </c>
      <c r="M101" s="6">
        <v>15.44</v>
      </c>
      <c r="N101" s="6" t="s">
        <v>16</v>
      </c>
      <c r="O101" s="6">
        <v>4.49</v>
      </c>
      <c r="P101" s="6">
        <v>2.43</v>
      </c>
      <c r="Q101" s="8">
        <f t="shared" si="9"/>
        <v>283.1843</v>
      </c>
      <c r="R101" s="8">
        <f t="shared" si="10"/>
        <v>37.5192</v>
      </c>
      <c r="S101" s="9">
        <f t="shared" si="8"/>
        <v>320.7035</v>
      </c>
    </row>
    <row r="102" spans="1:19" s="1" customFormat="1" ht="15">
      <c r="A102" s="6" t="s">
        <v>207</v>
      </c>
      <c r="B102" s="6" t="s">
        <v>208</v>
      </c>
      <c r="C102" s="4">
        <v>43678</v>
      </c>
      <c r="D102" s="5">
        <v>1255.48</v>
      </c>
      <c r="E102" s="5">
        <v>1099.24</v>
      </c>
      <c r="F102" s="6">
        <v>156.24</v>
      </c>
      <c r="G102" s="4">
        <v>43708</v>
      </c>
      <c r="H102" s="5">
        <v>1320.39</v>
      </c>
      <c r="I102" s="5">
        <v>1156.57</v>
      </c>
      <c r="J102" s="6">
        <v>163.81</v>
      </c>
      <c r="K102" s="6">
        <v>64.91</v>
      </c>
      <c r="L102" s="6">
        <v>57.33</v>
      </c>
      <c r="M102" s="6">
        <v>7.57</v>
      </c>
      <c r="N102" s="6" t="s">
        <v>16</v>
      </c>
      <c r="O102" s="6">
        <v>4.49</v>
      </c>
      <c r="P102" s="6">
        <v>2.43</v>
      </c>
      <c r="Q102" s="8">
        <f t="shared" si="9"/>
        <v>257.4117</v>
      </c>
      <c r="R102" s="8">
        <f t="shared" si="10"/>
        <v>18.395100000000003</v>
      </c>
      <c r="S102" s="9">
        <f t="shared" si="8"/>
        <v>275.8068</v>
      </c>
    </row>
    <row r="103" spans="1:19" s="1" customFormat="1" ht="15">
      <c r="A103" s="6" t="s">
        <v>209</v>
      </c>
      <c r="B103" s="6" t="s">
        <v>210</v>
      </c>
      <c r="C103" s="4">
        <v>43678</v>
      </c>
      <c r="D103" s="5">
        <v>5594.76</v>
      </c>
      <c r="E103" s="5">
        <v>4607.01</v>
      </c>
      <c r="F103" s="6">
        <v>987.76</v>
      </c>
      <c r="G103" s="4">
        <v>43708</v>
      </c>
      <c r="H103" s="5">
        <v>6019.8</v>
      </c>
      <c r="I103" s="5">
        <v>4973.18</v>
      </c>
      <c r="J103" s="5">
        <v>1046.62</v>
      </c>
      <c r="K103" s="6">
        <v>425.04</v>
      </c>
      <c r="L103" s="6">
        <v>366.17</v>
      </c>
      <c r="M103" s="6">
        <v>58.86</v>
      </c>
      <c r="N103" s="6" t="s">
        <v>16</v>
      </c>
      <c r="O103" s="6">
        <v>4.49</v>
      </c>
      <c r="P103" s="6">
        <v>2.43</v>
      </c>
      <c r="Q103" s="8">
        <f t="shared" si="9"/>
        <v>1644.1033000000002</v>
      </c>
      <c r="R103" s="8">
        <f t="shared" si="10"/>
        <v>143.0298</v>
      </c>
      <c r="S103" s="9">
        <f t="shared" si="8"/>
        <v>1787.1331000000002</v>
      </c>
    </row>
    <row r="104" spans="1:19" s="1" customFormat="1" ht="15">
      <c r="A104" s="6" t="s">
        <v>211</v>
      </c>
      <c r="B104" s="6" t="s">
        <v>212</v>
      </c>
      <c r="C104" s="4">
        <v>43678</v>
      </c>
      <c r="D104" s="5">
        <v>1168.26</v>
      </c>
      <c r="E104" s="5">
        <v>1031.09</v>
      </c>
      <c r="F104" s="6">
        <v>137.17</v>
      </c>
      <c r="G104" s="4">
        <v>43708</v>
      </c>
      <c r="H104" s="5">
        <v>1236.47</v>
      </c>
      <c r="I104" s="5">
        <v>1094.15</v>
      </c>
      <c r="J104" s="6">
        <v>142.32</v>
      </c>
      <c r="K104" s="6">
        <v>68.21</v>
      </c>
      <c r="L104" s="6">
        <v>63.06</v>
      </c>
      <c r="M104" s="6">
        <v>5.15</v>
      </c>
      <c r="N104" s="6" t="s">
        <v>16</v>
      </c>
      <c r="O104" s="6">
        <v>4.49</v>
      </c>
      <c r="P104" s="6">
        <v>2.43</v>
      </c>
      <c r="Q104" s="8">
        <f t="shared" si="9"/>
        <v>283.1394</v>
      </c>
      <c r="R104" s="8">
        <f t="shared" si="10"/>
        <v>12.514500000000002</v>
      </c>
      <c r="S104" s="9">
        <f t="shared" si="8"/>
        <v>295.6539</v>
      </c>
    </row>
    <row r="105" spans="1:19" s="1" customFormat="1" ht="15">
      <c r="A105" s="6" t="s">
        <v>213</v>
      </c>
      <c r="B105" s="6" t="s">
        <v>214</v>
      </c>
      <c r="C105" s="4">
        <v>43678</v>
      </c>
      <c r="D105" s="6">
        <v>212.96</v>
      </c>
      <c r="E105" s="6">
        <v>189.81</v>
      </c>
      <c r="F105" s="6">
        <v>23.14</v>
      </c>
      <c r="G105" s="4">
        <v>43708</v>
      </c>
      <c r="H105" s="6">
        <v>217.85</v>
      </c>
      <c r="I105" s="6">
        <v>192.21</v>
      </c>
      <c r="J105" s="6">
        <v>25.64</v>
      </c>
      <c r="K105" s="6">
        <v>4.89</v>
      </c>
      <c r="L105" s="6">
        <v>2.4</v>
      </c>
      <c r="M105" s="6">
        <v>2.5</v>
      </c>
      <c r="N105" s="6" t="s">
        <v>16</v>
      </c>
      <c r="O105" s="6">
        <v>4.49</v>
      </c>
      <c r="P105" s="6">
        <v>2.43</v>
      </c>
      <c r="Q105" s="8">
        <f t="shared" si="9"/>
        <v>10.776</v>
      </c>
      <c r="R105" s="8">
        <f t="shared" si="10"/>
        <v>6.075</v>
      </c>
      <c r="S105" s="9">
        <f t="shared" si="8"/>
        <v>16.851</v>
      </c>
    </row>
    <row r="106" spans="1:19" s="1" customFormat="1" ht="15">
      <c r="A106" s="6" t="s">
        <v>215</v>
      </c>
      <c r="B106" s="6" t="s">
        <v>216</v>
      </c>
      <c r="C106" s="4">
        <v>43678</v>
      </c>
      <c r="D106" s="5">
        <v>2974.52</v>
      </c>
      <c r="E106" s="5">
        <v>2351.9</v>
      </c>
      <c r="F106" s="6">
        <v>622.62</v>
      </c>
      <c r="G106" s="4">
        <v>43708</v>
      </c>
      <c r="H106" s="5">
        <v>3316</v>
      </c>
      <c r="I106" s="5">
        <v>2631.03</v>
      </c>
      <c r="J106" s="6">
        <v>684.97</v>
      </c>
      <c r="K106" s="6">
        <v>341.48</v>
      </c>
      <c r="L106" s="6">
        <v>279.13</v>
      </c>
      <c r="M106" s="6">
        <v>62.35</v>
      </c>
      <c r="N106" s="6" t="s">
        <v>16</v>
      </c>
      <c r="O106" s="6">
        <v>4.49</v>
      </c>
      <c r="P106" s="6">
        <v>2.43</v>
      </c>
      <c r="Q106" s="8">
        <f t="shared" si="9"/>
        <v>1253.2937</v>
      </c>
      <c r="R106" s="8">
        <f t="shared" si="10"/>
        <v>151.5105</v>
      </c>
      <c r="S106" s="9">
        <f t="shared" si="8"/>
        <v>1404.8042</v>
      </c>
    </row>
    <row r="107" spans="1:19" s="1" customFormat="1" ht="15">
      <c r="A107" s="6" t="s">
        <v>217</v>
      </c>
      <c r="B107" s="6" t="s">
        <v>218</v>
      </c>
      <c r="C107" s="4">
        <v>43678</v>
      </c>
      <c r="D107" s="5">
        <v>5461.37</v>
      </c>
      <c r="E107" s="5">
        <v>3566.33</v>
      </c>
      <c r="F107" s="5">
        <v>1895.04</v>
      </c>
      <c r="G107" s="4">
        <v>43708</v>
      </c>
      <c r="H107" s="5">
        <v>5638.3</v>
      </c>
      <c r="I107" s="5">
        <v>3696.81</v>
      </c>
      <c r="J107" s="5">
        <v>1941.49</v>
      </c>
      <c r="K107" s="6">
        <v>176.93</v>
      </c>
      <c r="L107" s="6">
        <v>130.48</v>
      </c>
      <c r="M107" s="6">
        <v>46.45</v>
      </c>
      <c r="N107" s="6" t="s">
        <v>16</v>
      </c>
      <c r="O107" s="6">
        <v>4.49</v>
      </c>
      <c r="P107" s="6">
        <v>2.43</v>
      </c>
      <c r="Q107" s="8">
        <f t="shared" si="9"/>
        <v>585.8552</v>
      </c>
      <c r="R107" s="8">
        <f t="shared" si="10"/>
        <v>112.87350000000002</v>
      </c>
      <c r="S107" s="9">
        <f t="shared" si="8"/>
        <v>698.7287</v>
      </c>
    </row>
    <row r="108" spans="1:19" s="1" customFormat="1" ht="15">
      <c r="A108" s="6" t="s">
        <v>219</v>
      </c>
      <c r="B108" s="6" t="s">
        <v>220</v>
      </c>
      <c r="C108" s="4">
        <v>43678</v>
      </c>
      <c r="D108" s="6">
        <v>417.93</v>
      </c>
      <c r="E108" s="6">
        <v>341.52</v>
      </c>
      <c r="F108" s="6">
        <v>76.42</v>
      </c>
      <c r="G108" s="4">
        <v>43708</v>
      </c>
      <c r="H108" s="6">
        <v>444.96</v>
      </c>
      <c r="I108" s="6">
        <v>363.56</v>
      </c>
      <c r="J108" s="6">
        <v>81.4</v>
      </c>
      <c r="K108" s="6">
        <v>27.03</v>
      </c>
      <c r="L108" s="6">
        <v>22.04</v>
      </c>
      <c r="M108" s="6">
        <v>4.98</v>
      </c>
      <c r="N108" s="6" t="s">
        <v>16</v>
      </c>
      <c r="O108" s="6">
        <v>4.49</v>
      </c>
      <c r="P108" s="6">
        <v>2.43</v>
      </c>
      <c r="Q108" s="8">
        <f t="shared" si="9"/>
        <v>98.9596</v>
      </c>
      <c r="R108" s="8">
        <f t="shared" si="10"/>
        <v>12.101400000000002</v>
      </c>
      <c r="S108" s="9">
        <f t="shared" si="8"/>
        <v>111.06099999999999</v>
      </c>
    </row>
    <row r="109" spans="1:19" s="1" customFormat="1" ht="15">
      <c r="A109" s="6" t="s">
        <v>221</v>
      </c>
      <c r="B109" s="6" t="s">
        <v>222</v>
      </c>
      <c r="C109" s="4">
        <v>43678</v>
      </c>
      <c r="D109" s="5">
        <v>1243.49</v>
      </c>
      <c r="E109" s="6">
        <v>708.05</v>
      </c>
      <c r="F109" s="6">
        <v>535.44</v>
      </c>
      <c r="G109" s="4">
        <v>43708</v>
      </c>
      <c r="H109" s="5">
        <v>1309.42</v>
      </c>
      <c r="I109" s="6">
        <v>745.95</v>
      </c>
      <c r="J109" s="6">
        <v>563.47</v>
      </c>
      <c r="K109" s="6">
        <v>65.93</v>
      </c>
      <c r="L109" s="6">
        <v>37.9</v>
      </c>
      <c r="M109" s="6">
        <v>28.03</v>
      </c>
      <c r="N109" s="6" t="s">
        <v>16</v>
      </c>
      <c r="O109" s="6">
        <v>4.49</v>
      </c>
      <c r="P109" s="6">
        <v>2.43</v>
      </c>
      <c r="Q109" s="8">
        <f t="shared" si="9"/>
        <v>170.171</v>
      </c>
      <c r="R109" s="8">
        <f t="shared" si="10"/>
        <v>68.11290000000001</v>
      </c>
      <c r="S109" s="9">
        <f t="shared" si="8"/>
        <v>238.28390000000002</v>
      </c>
    </row>
    <row r="110" spans="1:19" s="1" customFormat="1" ht="15">
      <c r="A110" s="6" t="s">
        <v>223</v>
      </c>
      <c r="B110" s="6" t="s">
        <v>224</v>
      </c>
      <c r="C110" s="4">
        <v>43678</v>
      </c>
      <c r="D110" s="5">
        <v>1860.84</v>
      </c>
      <c r="E110" s="5">
        <v>1298.47</v>
      </c>
      <c r="F110" s="6">
        <v>562.37</v>
      </c>
      <c r="G110" s="4">
        <v>43708</v>
      </c>
      <c r="H110" s="5">
        <v>1986.39</v>
      </c>
      <c r="I110" s="5">
        <v>1395.75</v>
      </c>
      <c r="J110" s="6">
        <v>590.64</v>
      </c>
      <c r="K110" s="6">
        <v>125.55</v>
      </c>
      <c r="L110" s="6">
        <v>97.28</v>
      </c>
      <c r="M110" s="6">
        <v>28.27</v>
      </c>
      <c r="N110" s="6" t="s">
        <v>16</v>
      </c>
      <c r="O110" s="6">
        <v>4.49</v>
      </c>
      <c r="P110" s="6">
        <v>2.43</v>
      </c>
      <c r="Q110" s="8">
        <f t="shared" si="9"/>
        <v>436.78720000000004</v>
      </c>
      <c r="R110" s="8">
        <f t="shared" si="10"/>
        <v>68.6961</v>
      </c>
      <c r="S110" s="9">
        <f t="shared" si="8"/>
        <v>505.48330000000004</v>
      </c>
    </row>
    <row r="111" spans="1:19" s="1" customFormat="1" ht="15">
      <c r="A111" s="6" t="s">
        <v>225</v>
      </c>
      <c r="B111" s="6" t="s">
        <v>226</v>
      </c>
      <c r="C111" s="4">
        <v>43678</v>
      </c>
      <c r="D111" s="5">
        <v>18076.9</v>
      </c>
      <c r="E111" s="5">
        <v>12158.73</v>
      </c>
      <c r="F111" s="5">
        <v>5918.16</v>
      </c>
      <c r="G111" s="4">
        <v>43708</v>
      </c>
      <c r="H111" s="5">
        <v>18679.05</v>
      </c>
      <c r="I111" s="5">
        <v>12551.35</v>
      </c>
      <c r="J111" s="5">
        <v>6127.7</v>
      </c>
      <c r="K111" s="6">
        <v>602.15</v>
      </c>
      <c r="L111" s="6">
        <v>392.62</v>
      </c>
      <c r="M111" s="6">
        <v>209.54</v>
      </c>
      <c r="N111" s="6" t="s">
        <v>16</v>
      </c>
      <c r="O111" s="6">
        <v>4.49</v>
      </c>
      <c r="P111" s="6">
        <v>2.43</v>
      </c>
      <c r="Q111" s="8">
        <f t="shared" si="9"/>
        <v>1762.8638</v>
      </c>
      <c r="R111" s="8">
        <f t="shared" si="10"/>
        <v>509.1822</v>
      </c>
      <c r="S111" s="9">
        <f t="shared" si="8"/>
        <v>2272.0460000000003</v>
      </c>
    </row>
    <row r="112" spans="1:19" s="1" customFormat="1" ht="15">
      <c r="A112" s="6" t="s">
        <v>227</v>
      </c>
      <c r="B112" s="6" t="s">
        <v>228</v>
      </c>
      <c r="C112" s="4">
        <v>43678</v>
      </c>
      <c r="D112" s="5">
        <v>3336.94</v>
      </c>
      <c r="E112" s="5">
        <v>2016.43</v>
      </c>
      <c r="F112" s="5">
        <v>1320.5</v>
      </c>
      <c r="G112" s="4">
        <v>43708</v>
      </c>
      <c r="H112" s="5">
        <v>3593.61</v>
      </c>
      <c r="I112" s="5">
        <v>2172.31</v>
      </c>
      <c r="J112" s="5">
        <v>1421.3</v>
      </c>
      <c r="K112" s="6">
        <v>256.67</v>
      </c>
      <c r="L112" s="6">
        <v>155.88</v>
      </c>
      <c r="M112" s="6">
        <v>100.8</v>
      </c>
      <c r="N112" s="6" t="s">
        <v>16</v>
      </c>
      <c r="O112" s="6">
        <v>4.49</v>
      </c>
      <c r="P112" s="6">
        <v>2.43</v>
      </c>
      <c r="Q112" s="8">
        <f t="shared" si="9"/>
        <v>699.9012</v>
      </c>
      <c r="R112" s="8">
        <f t="shared" si="10"/>
        <v>244.94400000000002</v>
      </c>
      <c r="S112" s="9">
        <f t="shared" si="8"/>
        <v>944.8452</v>
      </c>
    </row>
    <row r="113" spans="1:19" s="1" customFormat="1" ht="15">
      <c r="A113" s="6" t="s">
        <v>229</v>
      </c>
      <c r="B113" s="6" t="s">
        <v>230</v>
      </c>
      <c r="C113" s="4">
        <v>43678</v>
      </c>
      <c r="D113" s="5">
        <v>1139.84</v>
      </c>
      <c r="E113" s="6">
        <v>895.55</v>
      </c>
      <c r="F113" s="6">
        <v>244.29</v>
      </c>
      <c r="G113" s="4">
        <v>43708</v>
      </c>
      <c r="H113" s="5">
        <v>1243.19</v>
      </c>
      <c r="I113" s="6">
        <v>983.11</v>
      </c>
      <c r="J113" s="6">
        <v>260.08</v>
      </c>
      <c r="K113" s="6">
        <v>103.35</v>
      </c>
      <c r="L113" s="6">
        <v>87.56</v>
      </c>
      <c r="M113" s="6">
        <v>15.79</v>
      </c>
      <c r="N113" s="6" t="s">
        <v>16</v>
      </c>
      <c r="O113" s="6">
        <v>4.49</v>
      </c>
      <c r="P113" s="6">
        <v>2.43</v>
      </c>
      <c r="Q113" s="8">
        <f t="shared" si="9"/>
        <v>393.1444</v>
      </c>
      <c r="R113" s="8">
        <f t="shared" si="10"/>
        <v>38.3697</v>
      </c>
      <c r="S113" s="9">
        <f t="shared" si="8"/>
        <v>431.51410000000004</v>
      </c>
    </row>
    <row r="114" spans="1:19" s="1" customFormat="1" ht="15">
      <c r="A114" s="6" t="s">
        <v>231</v>
      </c>
      <c r="B114" s="6" t="s">
        <v>232</v>
      </c>
      <c r="C114" s="4">
        <v>43678</v>
      </c>
      <c r="D114" s="6">
        <v>850.27</v>
      </c>
      <c r="E114" s="6">
        <v>604.51</v>
      </c>
      <c r="F114" s="6">
        <v>245.76</v>
      </c>
      <c r="G114" s="4">
        <v>43708</v>
      </c>
      <c r="H114" s="5">
        <v>1006.97</v>
      </c>
      <c r="I114" s="6">
        <v>719.56</v>
      </c>
      <c r="J114" s="6">
        <v>287.41</v>
      </c>
      <c r="K114" s="6">
        <v>156.7</v>
      </c>
      <c r="L114" s="6">
        <v>115.05</v>
      </c>
      <c r="M114" s="6">
        <v>41.65</v>
      </c>
      <c r="N114" s="6" t="s">
        <v>16</v>
      </c>
      <c r="O114" s="6">
        <v>4.49</v>
      </c>
      <c r="P114" s="6">
        <v>2.43</v>
      </c>
      <c r="Q114" s="8">
        <f t="shared" si="9"/>
        <v>516.5745000000001</v>
      </c>
      <c r="R114" s="8">
        <f t="shared" si="10"/>
        <v>101.2095</v>
      </c>
      <c r="S114" s="9">
        <f t="shared" si="8"/>
        <v>617.7840000000001</v>
      </c>
    </row>
    <row r="115" spans="1:19" s="1" customFormat="1" ht="15">
      <c r="A115" s="6" t="s">
        <v>233</v>
      </c>
      <c r="B115" s="6" t="s">
        <v>97</v>
      </c>
      <c r="C115" s="4">
        <v>43678</v>
      </c>
      <c r="D115" s="5">
        <v>1371.11</v>
      </c>
      <c r="E115" s="5">
        <v>1225.01</v>
      </c>
      <c r="F115" s="6">
        <v>146.1</v>
      </c>
      <c r="G115" s="4">
        <v>43708</v>
      </c>
      <c r="H115" s="5">
        <v>1448.91</v>
      </c>
      <c r="I115" s="5">
        <v>1296.79</v>
      </c>
      <c r="J115" s="6">
        <v>152.12</v>
      </c>
      <c r="K115" s="6">
        <v>77.8</v>
      </c>
      <c r="L115" s="6">
        <v>71.78</v>
      </c>
      <c r="M115" s="6">
        <v>6.02</v>
      </c>
      <c r="N115" s="6" t="s">
        <v>16</v>
      </c>
      <c r="O115" s="6">
        <v>4.49</v>
      </c>
      <c r="P115" s="6">
        <v>2.43</v>
      </c>
      <c r="Q115" s="8">
        <f t="shared" si="9"/>
        <v>322.29220000000004</v>
      </c>
      <c r="R115" s="8">
        <f t="shared" si="10"/>
        <v>14.6286</v>
      </c>
      <c r="S115" s="9">
        <f t="shared" si="8"/>
        <v>336.92080000000004</v>
      </c>
    </row>
    <row r="116" spans="1:19" s="1" customFormat="1" ht="15">
      <c r="A116" s="6" t="s">
        <v>234</v>
      </c>
      <c r="B116" s="6" t="s">
        <v>235</v>
      </c>
      <c r="C116" s="4">
        <v>43678</v>
      </c>
      <c r="D116" s="5">
        <v>5586.4</v>
      </c>
      <c r="E116" s="5">
        <v>4684.58</v>
      </c>
      <c r="F116" s="6">
        <v>901.83</v>
      </c>
      <c r="G116" s="4">
        <v>43708</v>
      </c>
      <c r="H116" s="5">
        <v>5920.81</v>
      </c>
      <c r="I116" s="5">
        <v>4971.75</v>
      </c>
      <c r="J116" s="6">
        <v>949.06</v>
      </c>
      <c r="K116" s="6">
        <v>334.41</v>
      </c>
      <c r="L116" s="6">
        <v>287.17</v>
      </c>
      <c r="M116" s="6">
        <v>47.23</v>
      </c>
      <c r="N116" s="6" t="s">
        <v>16</v>
      </c>
      <c r="O116" s="6">
        <v>4.49</v>
      </c>
      <c r="P116" s="6">
        <v>2.43</v>
      </c>
      <c r="Q116" s="8">
        <f t="shared" si="9"/>
        <v>1289.3933000000002</v>
      </c>
      <c r="R116" s="8">
        <f t="shared" si="10"/>
        <v>114.7689</v>
      </c>
      <c r="S116" s="9">
        <f t="shared" si="8"/>
        <v>1404.1622000000002</v>
      </c>
    </row>
    <row r="117" spans="1:19" s="1" customFormat="1" ht="15">
      <c r="A117" s="6" t="s">
        <v>236</v>
      </c>
      <c r="B117" s="6" t="s">
        <v>237</v>
      </c>
      <c r="C117" s="4">
        <v>43678</v>
      </c>
      <c r="D117" s="6">
        <v>912.16</v>
      </c>
      <c r="E117" s="6">
        <v>658.41</v>
      </c>
      <c r="F117" s="6">
        <v>253.75</v>
      </c>
      <c r="G117" s="4">
        <v>43708</v>
      </c>
      <c r="H117" s="6">
        <v>952.08</v>
      </c>
      <c r="I117" s="6">
        <v>687.92</v>
      </c>
      <c r="J117" s="6">
        <v>264.16</v>
      </c>
      <c r="K117" s="6">
        <v>39.92</v>
      </c>
      <c r="L117" s="6">
        <v>29.51</v>
      </c>
      <c r="M117" s="6">
        <v>10.41</v>
      </c>
      <c r="N117" s="6" t="s">
        <v>16</v>
      </c>
      <c r="O117" s="6">
        <v>4.49</v>
      </c>
      <c r="P117" s="6">
        <v>2.43</v>
      </c>
      <c r="Q117" s="8">
        <f t="shared" si="9"/>
        <v>132.49990000000003</v>
      </c>
      <c r="R117" s="8">
        <f t="shared" si="10"/>
        <v>25.296300000000002</v>
      </c>
      <c r="S117" s="9">
        <f t="shared" si="8"/>
        <v>157.79620000000003</v>
      </c>
    </row>
    <row r="118" spans="1:19" s="1" customFormat="1" ht="15">
      <c r="A118" s="6" t="s">
        <v>238</v>
      </c>
      <c r="B118" s="6" t="s">
        <v>239</v>
      </c>
      <c r="C118" s="4">
        <v>43678</v>
      </c>
      <c r="D118" s="5">
        <v>1851.45</v>
      </c>
      <c r="E118" s="5">
        <v>1428.57</v>
      </c>
      <c r="F118" s="6">
        <v>422.88</v>
      </c>
      <c r="G118" s="4">
        <v>43708</v>
      </c>
      <c r="H118" s="5">
        <v>2002.53</v>
      </c>
      <c r="I118" s="5">
        <v>1542.3</v>
      </c>
      <c r="J118" s="6">
        <v>460.23</v>
      </c>
      <c r="K118" s="6">
        <v>151.08</v>
      </c>
      <c r="L118" s="6">
        <v>113.73</v>
      </c>
      <c r="M118" s="6">
        <v>37.35</v>
      </c>
      <c r="N118" s="6" t="s">
        <v>16</v>
      </c>
      <c r="O118" s="6">
        <v>4.49</v>
      </c>
      <c r="P118" s="6">
        <v>2.43</v>
      </c>
      <c r="Q118" s="8">
        <f t="shared" si="9"/>
        <v>510.64770000000004</v>
      </c>
      <c r="R118" s="8">
        <f t="shared" si="10"/>
        <v>90.76050000000001</v>
      </c>
      <c r="S118" s="9">
        <f t="shared" si="8"/>
        <v>601.4082000000001</v>
      </c>
    </row>
    <row r="119" spans="1:19" s="1" customFormat="1" ht="15">
      <c r="A119" s="6" t="s">
        <v>240</v>
      </c>
      <c r="B119" s="6" t="s">
        <v>241</v>
      </c>
      <c r="C119" s="4">
        <v>43678</v>
      </c>
      <c r="D119" s="5">
        <v>1994.3</v>
      </c>
      <c r="E119" s="5">
        <v>1516.32</v>
      </c>
      <c r="F119" s="6">
        <v>477.98</v>
      </c>
      <c r="G119" s="4">
        <v>43708</v>
      </c>
      <c r="H119" s="5">
        <v>2174.3</v>
      </c>
      <c r="I119" s="5">
        <v>1653.32</v>
      </c>
      <c r="J119" s="6">
        <v>520.98</v>
      </c>
      <c r="K119" s="6">
        <v>180</v>
      </c>
      <c r="L119" s="6">
        <v>137</v>
      </c>
      <c r="M119" s="6">
        <v>43</v>
      </c>
      <c r="N119" s="6" t="s">
        <v>16</v>
      </c>
      <c r="O119" s="6">
        <v>4.49</v>
      </c>
      <c r="P119" s="6">
        <v>2.43</v>
      </c>
      <c r="Q119" s="8">
        <f t="shared" si="9"/>
        <v>615.13</v>
      </c>
      <c r="R119" s="8">
        <f t="shared" si="10"/>
        <v>104.49000000000001</v>
      </c>
      <c r="S119" s="9">
        <f t="shared" si="8"/>
        <v>719.62</v>
      </c>
    </row>
    <row r="120" spans="1:19" s="1" customFormat="1" ht="15">
      <c r="A120" s="6" t="s">
        <v>242</v>
      </c>
      <c r="B120" s="6" t="s">
        <v>19</v>
      </c>
      <c r="C120" s="4">
        <v>43678</v>
      </c>
      <c r="D120" s="5">
        <v>28869.22</v>
      </c>
      <c r="E120" s="5">
        <v>19512.67</v>
      </c>
      <c r="F120" s="5">
        <v>9356.55</v>
      </c>
      <c r="G120" s="4">
        <v>43708</v>
      </c>
      <c r="H120" s="5">
        <v>29294.46</v>
      </c>
      <c r="I120" s="5">
        <v>19848.01</v>
      </c>
      <c r="J120" s="5">
        <v>9446.46</v>
      </c>
      <c r="K120" s="6">
        <v>425.24</v>
      </c>
      <c r="L120" s="6">
        <v>335.34</v>
      </c>
      <c r="M120" s="6">
        <v>89.91</v>
      </c>
      <c r="N120" s="6" t="s">
        <v>16</v>
      </c>
      <c r="O120" s="6">
        <v>4.49</v>
      </c>
      <c r="P120" s="6">
        <v>2.43</v>
      </c>
      <c r="Q120" s="8">
        <f t="shared" si="9"/>
        <v>1505.6766</v>
      </c>
      <c r="R120" s="8">
        <f t="shared" si="10"/>
        <v>218.4813</v>
      </c>
      <c r="S120" s="9">
        <f t="shared" si="8"/>
        <v>1724.1579</v>
      </c>
    </row>
    <row r="121" spans="1:19" s="1" customFormat="1" ht="15">
      <c r="A121" s="6" t="s">
        <v>243</v>
      </c>
      <c r="B121" s="6" t="s">
        <v>244</v>
      </c>
      <c r="C121" s="4">
        <v>43678</v>
      </c>
      <c r="D121" s="5">
        <v>9015.92</v>
      </c>
      <c r="E121" s="5">
        <v>6526.55</v>
      </c>
      <c r="F121" s="5">
        <v>2489.37</v>
      </c>
      <c r="G121" s="4">
        <v>43708</v>
      </c>
      <c r="H121" s="5">
        <v>9313.33</v>
      </c>
      <c r="I121" s="5">
        <v>6761.62</v>
      </c>
      <c r="J121" s="5">
        <v>2551.72</v>
      </c>
      <c r="K121" s="6">
        <v>297.41</v>
      </c>
      <c r="L121" s="6">
        <v>235.07</v>
      </c>
      <c r="M121" s="6">
        <v>62.35</v>
      </c>
      <c r="N121" s="6" t="s">
        <v>16</v>
      </c>
      <c r="O121" s="6">
        <v>4.49</v>
      </c>
      <c r="P121" s="6">
        <v>2.43</v>
      </c>
      <c r="Q121" s="8">
        <f t="shared" si="9"/>
        <v>1055.4643</v>
      </c>
      <c r="R121" s="8">
        <f t="shared" si="10"/>
        <v>151.5105</v>
      </c>
      <c r="S121" s="9">
        <f t="shared" si="8"/>
        <v>1206.9748000000002</v>
      </c>
    </row>
    <row r="122" spans="1:19" s="1" customFormat="1" ht="15">
      <c r="A122" s="6" t="s">
        <v>245</v>
      </c>
      <c r="B122" s="6" t="s">
        <v>246</v>
      </c>
      <c r="C122" s="4">
        <v>43678</v>
      </c>
      <c r="D122" s="5">
        <v>2298.42</v>
      </c>
      <c r="E122" s="5">
        <v>1441.19</v>
      </c>
      <c r="F122" s="6">
        <v>857.22</v>
      </c>
      <c r="G122" s="4">
        <v>43708</v>
      </c>
      <c r="H122" s="5">
        <v>2577.51</v>
      </c>
      <c r="I122" s="5">
        <v>1594.36</v>
      </c>
      <c r="J122" s="6">
        <v>983.14</v>
      </c>
      <c r="K122" s="6">
        <v>279.09</v>
      </c>
      <c r="L122" s="6">
        <v>153.17</v>
      </c>
      <c r="M122" s="6">
        <v>125.92</v>
      </c>
      <c r="N122" s="6" t="s">
        <v>16</v>
      </c>
      <c r="O122" s="6">
        <v>4.49</v>
      </c>
      <c r="P122" s="6">
        <v>2.43</v>
      </c>
      <c r="Q122" s="8">
        <f t="shared" si="9"/>
        <v>687.7333</v>
      </c>
      <c r="R122" s="8">
        <f t="shared" si="10"/>
        <v>305.98560000000003</v>
      </c>
      <c r="S122" s="9">
        <f t="shared" si="8"/>
        <v>993.7189000000001</v>
      </c>
    </row>
    <row r="123" spans="1:19" s="1" customFormat="1" ht="15">
      <c r="A123" s="6" t="s">
        <v>247</v>
      </c>
      <c r="B123" s="6" t="s">
        <v>248</v>
      </c>
      <c r="C123" s="4">
        <v>43678</v>
      </c>
      <c r="D123" s="5">
        <v>6709.82</v>
      </c>
      <c r="E123" s="5">
        <v>5162.13</v>
      </c>
      <c r="F123" s="5">
        <v>1547.69</v>
      </c>
      <c r="G123" s="4">
        <v>43708</v>
      </c>
      <c r="H123" s="5">
        <v>7067.62</v>
      </c>
      <c r="I123" s="5">
        <v>5460.28</v>
      </c>
      <c r="J123" s="5">
        <v>1607.35</v>
      </c>
      <c r="K123" s="6">
        <v>357.8</v>
      </c>
      <c r="L123" s="6">
        <v>298.15</v>
      </c>
      <c r="M123" s="6">
        <v>59.66</v>
      </c>
      <c r="N123" s="6" t="s">
        <v>16</v>
      </c>
      <c r="O123" s="6">
        <v>4.49</v>
      </c>
      <c r="P123" s="6">
        <v>2.43</v>
      </c>
      <c r="Q123" s="8">
        <f t="shared" si="9"/>
        <v>1338.6934999999999</v>
      </c>
      <c r="R123" s="8">
        <f t="shared" si="10"/>
        <v>144.9738</v>
      </c>
      <c r="S123" s="9">
        <f t="shared" si="8"/>
        <v>1483.6672999999998</v>
      </c>
    </row>
    <row r="124" spans="1:19" s="1" customFormat="1" ht="15">
      <c r="A124" s="6" t="s">
        <v>249</v>
      </c>
      <c r="B124" s="6" t="s">
        <v>250</v>
      </c>
      <c r="C124" s="4">
        <v>43678</v>
      </c>
      <c r="D124" s="5">
        <v>8069.2</v>
      </c>
      <c r="E124" s="5">
        <v>5589.95</v>
      </c>
      <c r="F124" s="5">
        <v>2479.25</v>
      </c>
      <c r="G124" s="4">
        <v>43708</v>
      </c>
      <c r="H124" s="5">
        <v>9036.43</v>
      </c>
      <c r="I124" s="5">
        <v>6234.7</v>
      </c>
      <c r="J124" s="5">
        <v>2801.73</v>
      </c>
      <c r="K124" s="6">
        <v>967.23</v>
      </c>
      <c r="L124" s="6">
        <v>644.75</v>
      </c>
      <c r="M124" s="6">
        <v>322.48</v>
      </c>
      <c r="N124" s="6" t="s">
        <v>16</v>
      </c>
      <c r="O124" s="6">
        <v>4.49</v>
      </c>
      <c r="P124" s="6">
        <v>2.43</v>
      </c>
      <c r="Q124" s="8">
        <f t="shared" si="9"/>
        <v>2894.9275000000002</v>
      </c>
      <c r="R124" s="8">
        <f t="shared" si="10"/>
        <v>783.6264000000001</v>
      </c>
      <c r="S124" s="9">
        <f t="shared" si="8"/>
        <v>3678.5539000000003</v>
      </c>
    </row>
    <row r="125" spans="1:19" s="1" customFormat="1" ht="15">
      <c r="A125" s="6" t="s">
        <v>251</v>
      </c>
      <c r="B125" s="6" t="s">
        <v>252</v>
      </c>
      <c r="C125" s="4">
        <v>43678</v>
      </c>
      <c r="D125" s="5">
        <v>1364.32</v>
      </c>
      <c r="E125" s="6">
        <v>923.15</v>
      </c>
      <c r="F125" s="6">
        <v>441.18</v>
      </c>
      <c r="G125" s="4">
        <v>43708</v>
      </c>
      <c r="H125" s="5">
        <v>1385.74</v>
      </c>
      <c r="I125" s="6">
        <v>938.96</v>
      </c>
      <c r="J125" s="6">
        <v>446.78</v>
      </c>
      <c r="K125" s="6">
        <v>21.42</v>
      </c>
      <c r="L125" s="6">
        <v>15.81</v>
      </c>
      <c r="M125" s="6">
        <v>5.6</v>
      </c>
      <c r="N125" s="6" t="s">
        <v>16</v>
      </c>
      <c r="O125" s="6">
        <v>4.49</v>
      </c>
      <c r="P125" s="6">
        <v>2.43</v>
      </c>
      <c r="Q125" s="8">
        <f t="shared" si="9"/>
        <v>70.9869</v>
      </c>
      <c r="R125" s="8">
        <f t="shared" si="10"/>
        <v>13.608</v>
      </c>
      <c r="S125" s="9">
        <f t="shared" si="8"/>
        <v>84.59490000000001</v>
      </c>
    </row>
    <row r="126" spans="1:19" s="1" customFormat="1" ht="15">
      <c r="A126" s="6" t="s">
        <v>253</v>
      </c>
      <c r="B126" s="6" t="s">
        <v>254</v>
      </c>
      <c r="C126" s="4">
        <v>43678</v>
      </c>
      <c r="D126" s="5">
        <v>9464.34</v>
      </c>
      <c r="E126" s="5">
        <v>6463.88</v>
      </c>
      <c r="F126" s="5">
        <v>3000.46</v>
      </c>
      <c r="G126" s="4">
        <v>43708</v>
      </c>
      <c r="H126" s="5">
        <v>9562.37</v>
      </c>
      <c r="I126" s="5">
        <v>6531.18</v>
      </c>
      <c r="J126" s="5">
        <v>3031.19</v>
      </c>
      <c r="K126" s="6">
        <v>98.03</v>
      </c>
      <c r="L126" s="6">
        <v>67.3</v>
      </c>
      <c r="M126" s="6">
        <v>30.73</v>
      </c>
      <c r="N126" s="6" t="s">
        <v>16</v>
      </c>
      <c r="O126" s="6">
        <v>4.49</v>
      </c>
      <c r="P126" s="6">
        <v>2.43</v>
      </c>
      <c r="Q126" s="8">
        <f t="shared" si="9"/>
        <v>302.177</v>
      </c>
      <c r="R126" s="8">
        <f t="shared" si="10"/>
        <v>74.6739</v>
      </c>
      <c r="S126" s="9">
        <f t="shared" si="8"/>
        <v>376.8509</v>
      </c>
    </row>
    <row r="127" spans="1:19" s="1" customFormat="1" ht="15">
      <c r="A127" s="6" t="s">
        <v>255</v>
      </c>
      <c r="B127" s="6" t="s">
        <v>256</v>
      </c>
      <c r="C127" s="4">
        <v>43678</v>
      </c>
      <c r="D127" s="5">
        <v>6025.72</v>
      </c>
      <c r="E127" s="5">
        <v>4213.76</v>
      </c>
      <c r="F127" s="5">
        <v>1811.95</v>
      </c>
      <c r="G127" s="4">
        <v>43708</v>
      </c>
      <c r="H127" s="5">
        <v>6166.63</v>
      </c>
      <c r="I127" s="5">
        <v>4317.99</v>
      </c>
      <c r="J127" s="5">
        <v>1848.64</v>
      </c>
      <c r="K127" s="6">
        <v>140.91</v>
      </c>
      <c r="L127" s="6">
        <v>104.23</v>
      </c>
      <c r="M127" s="6">
        <v>36.69</v>
      </c>
      <c r="N127" s="6" t="s">
        <v>16</v>
      </c>
      <c r="O127" s="6">
        <v>4.49</v>
      </c>
      <c r="P127" s="6">
        <v>2.43</v>
      </c>
      <c r="Q127" s="8">
        <f t="shared" si="9"/>
        <v>467.9927</v>
      </c>
      <c r="R127" s="8">
        <f t="shared" si="10"/>
        <v>89.1567</v>
      </c>
      <c r="S127" s="9">
        <f t="shared" si="8"/>
        <v>557.1494</v>
      </c>
    </row>
    <row r="128" spans="1:19" s="1" customFormat="1" ht="15">
      <c r="A128" s="6" t="s">
        <v>257</v>
      </c>
      <c r="B128" s="6" t="s">
        <v>258</v>
      </c>
      <c r="C128" s="4">
        <v>43678</v>
      </c>
      <c r="D128" s="5">
        <v>7224.36</v>
      </c>
      <c r="E128" s="5">
        <v>5118.15</v>
      </c>
      <c r="F128" s="5">
        <v>2106.21</v>
      </c>
      <c r="G128" s="4">
        <v>43708</v>
      </c>
      <c r="H128" s="5">
        <v>7547.27</v>
      </c>
      <c r="I128" s="5">
        <v>5331.86</v>
      </c>
      <c r="J128" s="5">
        <v>2215.41</v>
      </c>
      <c r="K128" s="6">
        <v>322.91</v>
      </c>
      <c r="L128" s="6">
        <v>213.71</v>
      </c>
      <c r="M128" s="6">
        <v>109.2</v>
      </c>
      <c r="N128" s="6" t="s">
        <v>16</v>
      </c>
      <c r="O128" s="6">
        <v>4.49</v>
      </c>
      <c r="P128" s="6">
        <v>2.43</v>
      </c>
      <c r="Q128" s="8">
        <f t="shared" si="9"/>
        <v>959.5579000000001</v>
      </c>
      <c r="R128" s="8">
        <f t="shared" si="10"/>
        <v>265.35600000000005</v>
      </c>
      <c r="S128" s="9">
        <f t="shared" si="8"/>
        <v>1224.9139000000002</v>
      </c>
    </row>
    <row r="129" spans="1:19" s="1" customFormat="1" ht="15">
      <c r="A129" s="6" t="s">
        <v>259</v>
      </c>
      <c r="B129" s="6" t="s">
        <v>260</v>
      </c>
      <c r="C129" s="4">
        <v>43678</v>
      </c>
      <c r="D129" s="6">
        <v>21.66</v>
      </c>
      <c r="E129" s="6">
        <v>13.55</v>
      </c>
      <c r="F129" s="6">
        <v>8.11</v>
      </c>
      <c r="G129" s="4">
        <v>43708</v>
      </c>
      <c r="H129" s="6">
        <v>21.66</v>
      </c>
      <c r="I129" s="6">
        <v>13.55</v>
      </c>
      <c r="J129" s="6">
        <v>8.11</v>
      </c>
      <c r="K129" s="6">
        <v>0</v>
      </c>
      <c r="L129" s="6">
        <v>0</v>
      </c>
      <c r="M129" s="6">
        <v>0</v>
      </c>
      <c r="N129" s="6" t="s">
        <v>16</v>
      </c>
      <c r="O129" s="6">
        <v>4.49</v>
      </c>
      <c r="P129" s="6">
        <v>2.43</v>
      </c>
      <c r="Q129" s="8">
        <f t="shared" si="9"/>
        <v>0</v>
      </c>
      <c r="R129" s="8">
        <f t="shared" si="10"/>
        <v>0</v>
      </c>
      <c r="S129" s="9">
        <f t="shared" si="8"/>
        <v>0</v>
      </c>
    </row>
    <row r="130" spans="1:19" s="1" customFormat="1" ht="15">
      <c r="A130" s="6" t="s">
        <v>261</v>
      </c>
      <c r="B130" s="6" t="s">
        <v>262</v>
      </c>
      <c r="C130" s="4">
        <v>43678</v>
      </c>
      <c r="D130" s="6">
        <v>1.78</v>
      </c>
      <c r="E130" s="6">
        <v>1.78</v>
      </c>
      <c r="F130" s="6">
        <v>0</v>
      </c>
      <c r="G130" s="4">
        <v>43708</v>
      </c>
      <c r="H130" s="6">
        <v>1.78</v>
      </c>
      <c r="I130" s="6">
        <v>1.78</v>
      </c>
      <c r="J130" s="6">
        <v>0</v>
      </c>
      <c r="K130" s="6">
        <v>0</v>
      </c>
      <c r="L130" s="6">
        <v>0</v>
      </c>
      <c r="M130" s="6">
        <v>0</v>
      </c>
      <c r="N130" s="6" t="s">
        <v>16</v>
      </c>
      <c r="O130" s="6">
        <v>4.49</v>
      </c>
      <c r="P130" s="6">
        <v>2.43</v>
      </c>
      <c r="Q130" s="8">
        <f t="shared" si="9"/>
        <v>0</v>
      </c>
      <c r="R130" s="8">
        <f t="shared" si="10"/>
        <v>0</v>
      </c>
      <c r="S130" s="9">
        <f t="shared" si="8"/>
        <v>0</v>
      </c>
    </row>
    <row r="131" spans="1:19" s="1" customFormat="1" ht="15">
      <c r="A131" s="6" t="s">
        <v>263</v>
      </c>
      <c r="B131" s="6" t="s">
        <v>264</v>
      </c>
      <c r="C131" s="4">
        <v>43678</v>
      </c>
      <c r="D131" s="6">
        <v>853.18</v>
      </c>
      <c r="E131" s="6">
        <v>650.93</v>
      </c>
      <c r="F131" s="6">
        <v>202.25</v>
      </c>
      <c r="G131" s="4">
        <v>43708</v>
      </c>
      <c r="H131" s="6">
        <v>876.71</v>
      </c>
      <c r="I131" s="6">
        <v>669.65</v>
      </c>
      <c r="J131" s="6">
        <v>207.06</v>
      </c>
      <c r="K131" s="6">
        <v>23.53</v>
      </c>
      <c r="L131" s="6">
        <v>18.72</v>
      </c>
      <c r="M131" s="6">
        <v>4.81</v>
      </c>
      <c r="N131" s="6" t="s">
        <v>16</v>
      </c>
      <c r="O131" s="6">
        <v>4.49</v>
      </c>
      <c r="P131" s="6">
        <v>2.43</v>
      </c>
      <c r="Q131" s="8">
        <f aca="true" t="shared" si="11" ref="Q131:Q162">L131*O131</f>
        <v>84.0528</v>
      </c>
      <c r="R131" s="8">
        <f aca="true" t="shared" si="12" ref="R131:R162">M131*P131</f>
        <v>11.6883</v>
      </c>
      <c r="S131" s="9">
        <f t="shared" si="8"/>
        <v>95.7411</v>
      </c>
    </row>
    <row r="132" spans="1:19" s="1" customFormat="1" ht="15">
      <c r="A132" s="6" t="s">
        <v>265</v>
      </c>
      <c r="B132" s="6" t="s">
        <v>266</v>
      </c>
      <c r="C132" s="4">
        <v>43678</v>
      </c>
      <c r="D132" s="6">
        <v>754.56</v>
      </c>
      <c r="E132" s="6">
        <v>519.79</v>
      </c>
      <c r="F132" s="6">
        <v>234.77</v>
      </c>
      <c r="G132" s="4">
        <v>43708</v>
      </c>
      <c r="H132" s="6">
        <v>830.88</v>
      </c>
      <c r="I132" s="6">
        <v>571.91</v>
      </c>
      <c r="J132" s="6">
        <v>258.97</v>
      </c>
      <c r="K132" s="6">
        <v>76.32</v>
      </c>
      <c r="L132" s="6">
        <v>52.12</v>
      </c>
      <c r="M132" s="6">
        <v>24.2</v>
      </c>
      <c r="N132" s="6" t="s">
        <v>16</v>
      </c>
      <c r="O132" s="6">
        <v>4.49</v>
      </c>
      <c r="P132" s="6">
        <v>2.43</v>
      </c>
      <c r="Q132" s="8">
        <f t="shared" si="11"/>
        <v>234.0188</v>
      </c>
      <c r="R132" s="8">
        <f t="shared" si="12"/>
        <v>58.806000000000004</v>
      </c>
      <c r="S132" s="9">
        <f t="shared" si="8"/>
        <v>292.8248</v>
      </c>
    </row>
    <row r="133" spans="1:19" s="1" customFormat="1" ht="15">
      <c r="A133" s="6" t="s">
        <v>267</v>
      </c>
      <c r="B133" s="6" t="s">
        <v>268</v>
      </c>
      <c r="C133" s="4">
        <v>43678</v>
      </c>
      <c r="D133" s="6">
        <v>345.6</v>
      </c>
      <c r="E133" s="6">
        <v>241.59</v>
      </c>
      <c r="F133" s="6">
        <v>104</v>
      </c>
      <c r="G133" s="4">
        <v>43708</v>
      </c>
      <c r="H133" s="6">
        <v>369</v>
      </c>
      <c r="I133" s="6">
        <v>257.83</v>
      </c>
      <c r="J133" s="6">
        <v>111.16</v>
      </c>
      <c r="K133" s="6">
        <v>23.4</v>
      </c>
      <c r="L133" s="6">
        <v>16.24</v>
      </c>
      <c r="M133" s="6">
        <v>7.16</v>
      </c>
      <c r="N133" s="6" t="s">
        <v>16</v>
      </c>
      <c r="O133" s="6">
        <v>4.49</v>
      </c>
      <c r="P133" s="6">
        <v>2.43</v>
      </c>
      <c r="Q133" s="8">
        <f t="shared" si="11"/>
        <v>72.9176</v>
      </c>
      <c r="R133" s="8">
        <f t="shared" si="12"/>
        <v>17.3988</v>
      </c>
      <c r="S133" s="9">
        <f t="shared" si="8"/>
        <v>90.31639999999999</v>
      </c>
    </row>
    <row r="134" spans="1:19" s="1" customFormat="1" ht="15">
      <c r="A134" s="6" t="s">
        <v>269</v>
      </c>
      <c r="B134" s="6" t="s">
        <v>270</v>
      </c>
      <c r="C134" s="4">
        <v>43678</v>
      </c>
      <c r="D134" s="5">
        <v>4053.62</v>
      </c>
      <c r="E134" s="5">
        <v>3115.92</v>
      </c>
      <c r="F134" s="6">
        <v>937.71</v>
      </c>
      <c r="G134" s="4">
        <v>43708</v>
      </c>
      <c r="H134" s="5">
        <v>4601.7</v>
      </c>
      <c r="I134" s="5">
        <v>3567.16</v>
      </c>
      <c r="J134" s="5">
        <v>1034.54</v>
      </c>
      <c r="K134" s="6">
        <v>548.08</v>
      </c>
      <c r="L134" s="6">
        <v>451.24</v>
      </c>
      <c r="M134" s="6">
        <v>96.83</v>
      </c>
      <c r="N134" s="6" t="s">
        <v>16</v>
      </c>
      <c r="O134" s="6">
        <v>4.49</v>
      </c>
      <c r="P134" s="6">
        <v>2.43</v>
      </c>
      <c r="Q134" s="8">
        <f t="shared" si="11"/>
        <v>2026.0676</v>
      </c>
      <c r="R134" s="8">
        <f t="shared" si="12"/>
        <v>235.29690000000002</v>
      </c>
      <c r="S134" s="9">
        <f t="shared" si="8"/>
        <v>2261.3645</v>
      </c>
    </row>
    <row r="135" spans="1:19" s="1" customFormat="1" ht="15">
      <c r="A135" s="6" t="s">
        <v>271</v>
      </c>
      <c r="B135" s="6" t="s">
        <v>272</v>
      </c>
      <c r="C135" s="4">
        <v>43678</v>
      </c>
      <c r="D135" s="5">
        <v>26911.54</v>
      </c>
      <c r="E135" s="5">
        <v>18862.41</v>
      </c>
      <c r="F135" s="5">
        <v>8049.13</v>
      </c>
      <c r="G135" s="4">
        <v>43708</v>
      </c>
      <c r="H135" s="5">
        <v>27339.08</v>
      </c>
      <c r="I135" s="5">
        <v>19179.79</v>
      </c>
      <c r="J135" s="5">
        <v>8159.29</v>
      </c>
      <c r="K135" s="6">
        <v>427.54</v>
      </c>
      <c r="L135" s="6">
        <v>317.38</v>
      </c>
      <c r="M135" s="6">
        <v>110.16</v>
      </c>
      <c r="N135" s="6" t="s">
        <v>16</v>
      </c>
      <c r="O135" s="6">
        <v>4.49</v>
      </c>
      <c r="P135" s="6">
        <v>2.43</v>
      </c>
      <c r="Q135" s="8">
        <f t="shared" si="11"/>
        <v>1425.0362</v>
      </c>
      <c r="R135" s="8">
        <f t="shared" si="12"/>
        <v>267.6888</v>
      </c>
      <c r="S135" s="9">
        <f t="shared" si="8"/>
        <v>1692.725</v>
      </c>
    </row>
    <row r="136" spans="1:19" s="1" customFormat="1" ht="15">
      <c r="A136" s="6" t="s">
        <v>273</v>
      </c>
      <c r="B136" s="6" t="s">
        <v>274</v>
      </c>
      <c r="C136" s="4">
        <v>43678</v>
      </c>
      <c r="D136" s="6">
        <v>868.71</v>
      </c>
      <c r="E136" s="6">
        <v>585.12</v>
      </c>
      <c r="F136" s="6">
        <v>283.59</v>
      </c>
      <c r="G136" s="4">
        <v>43708</v>
      </c>
      <c r="H136" s="6">
        <v>928.79</v>
      </c>
      <c r="I136" s="6">
        <v>623.34</v>
      </c>
      <c r="J136" s="6">
        <v>305.44</v>
      </c>
      <c r="K136" s="6">
        <v>60.08</v>
      </c>
      <c r="L136" s="6">
        <v>38.22</v>
      </c>
      <c r="M136" s="6">
        <v>21.85</v>
      </c>
      <c r="N136" s="6" t="s">
        <v>16</v>
      </c>
      <c r="O136" s="6">
        <v>4.49</v>
      </c>
      <c r="P136" s="6">
        <v>2.43</v>
      </c>
      <c r="Q136" s="8">
        <f t="shared" si="11"/>
        <v>171.6078</v>
      </c>
      <c r="R136" s="8">
        <f t="shared" si="12"/>
        <v>53.09550000000001</v>
      </c>
      <c r="S136" s="9">
        <f t="shared" si="8"/>
        <v>224.7033</v>
      </c>
    </row>
    <row r="137" spans="1:19" s="1" customFormat="1" ht="15">
      <c r="A137" s="6" t="s">
        <v>275</v>
      </c>
      <c r="B137" s="6" t="s">
        <v>276</v>
      </c>
      <c r="C137" s="4">
        <v>43678</v>
      </c>
      <c r="D137" s="5">
        <v>9420.09</v>
      </c>
      <c r="E137" s="5">
        <v>6108.97</v>
      </c>
      <c r="F137" s="5">
        <v>3311.12</v>
      </c>
      <c r="G137" s="4">
        <v>43708</v>
      </c>
      <c r="H137" s="5">
        <v>9510.34</v>
      </c>
      <c r="I137" s="5">
        <v>6168.77</v>
      </c>
      <c r="J137" s="5">
        <v>3341.56</v>
      </c>
      <c r="K137" s="6">
        <v>90.25</v>
      </c>
      <c r="L137" s="6">
        <v>59.8</v>
      </c>
      <c r="M137" s="6">
        <v>30.44</v>
      </c>
      <c r="N137" s="6" t="s">
        <v>16</v>
      </c>
      <c r="O137" s="6">
        <v>4.49</v>
      </c>
      <c r="P137" s="6">
        <v>2.43</v>
      </c>
      <c r="Q137" s="8">
        <f t="shared" si="11"/>
        <v>268.502</v>
      </c>
      <c r="R137" s="8">
        <f t="shared" si="12"/>
        <v>73.96920000000001</v>
      </c>
      <c r="S137" s="9">
        <f t="shared" si="8"/>
        <v>342.4712</v>
      </c>
    </row>
    <row r="138" spans="1:19" s="1" customFormat="1" ht="15">
      <c r="A138" s="6" t="s">
        <v>277</v>
      </c>
      <c r="B138" s="6" t="s">
        <v>278</v>
      </c>
      <c r="C138" s="4">
        <v>43678</v>
      </c>
      <c r="D138" s="5">
        <v>2950.6</v>
      </c>
      <c r="E138" s="5">
        <v>2419.28</v>
      </c>
      <c r="F138" s="6">
        <v>531.32</v>
      </c>
      <c r="G138" s="4">
        <v>43708</v>
      </c>
      <c r="H138" s="5">
        <v>3181.08</v>
      </c>
      <c r="I138" s="5">
        <v>2614.36</v>
      </c>
      <c r="J138" s="6">
        <v>566.72</v>
      </c>
      <c r="K138" s="6">
        <v>230.48</v>
      </c>
      <c r="L138" s="6">
        <v>195.08</v>
      </c>
      <c r="M138" s="6">
        <v>35.4</v>
      </c>
      <c r="N138" s="6" t="s">
        <v>16</v>
      </c>
      <c r="O138" s="6">
        <v>4.49</v>
      </c>
      <c r="P138" s="6">
        <v>2.43</v>
      </c>
      <c r="Q138" s="8">
        <f t="shared" si="11"/>
        <v>875.9092</v>
      </c>
      <c r="R138" s="8">
        <f t="shared" si="12"/>
        <v>86.022</v>
      </c>
      <c r="S138" s="9">
        <f t="shared" si="8"/>
        <v>961.9312000000001</v>
      </c>
    </row>
    <row r="139" spans="1:19" s="1" customFormat="1" ht="15">
      <c r="A139" s="6" t="s">
        <v>279</v>
      </c>
      <c r="B139" s="6" t="s">
        <v>280</v>
      </c>
      <c r="C139" s="4">
        <v>43678</v>
      </c>
      <c r="D139" s="5">
        <v>34051.17</v>
      </c>
      <c r="E139" s="5">
        <v>22157.37</v>
      </c>
      <c r="F139" s="5">
        <v>11893.79</v>
      </c>
      <c r="G139" s="4">
        <v>43708</v>
      </c>
      <c r="H139" s="5">
        <v>34353.74</v>
      </c>
      <c r="I139" s="5">
        <v>22370.59</v>
      </c>
      <c r="J139" s="5">
        <v>11983.16</v>
      </c>
      <c r="K139" s="6">
        <v>302.57</v>
      </c>
      <c r="L139" s="6">
        <v>213.22</v>
      </c>
      <c r="M139" s="6">
        <v>89.37</v>
      </c>
      <c r="N139" s="6" t="s">
        <v>16</v>
      </c>
      <c r="O139" s="6">
        <v>4.49</v>
      </c>
      <c r="P139" s="6">
        <v>2.43</v>
      </c>
      <c r="Q139" s="8">
        <f t="shared" si="11"/>
        <v>957.3578</v>
      </c>
      <c r="R139" s="8">
        <f t="shared" si="12"/>
        <v>217.16910000000001</v>
      </c>
      <c r="S139" s="9">
        <f aca="true" t="shared" si="13" ref="S139:S174">SUM(Q139:R139)</f>
        <v>1174.5269</v>
      </c>
    </row>
    <row r="140" spans="1:19" s="1" customFormat="1" ht="15">
      <c r="A140" s="6" t="s">
        <v>281</v>
      </c>
      <c r="B140" s="6" t="s">
        <v>282</v>
      </c>
      <c r="C140" s="4">
        <v>43678</v>
      </c>
      <c r="D140" s="5">
        <v>22446.21</v>
      </c>
      <c r="E140" s="5">
        <v>15921.74</v>
      </c>
      <c r="F140" s="5">
        <v>6524.47</v>
      </c>
      <c r="G140" s="4">
        <v>43708</v>
      </c>
      <c r="H140" s="5">
        <v>23063.02</v>
      </c>
      <c r="I140" s="5">
        <v>16381.38</v>
      </c>
      <c r="J140" s="5">
        <v>6681.64</v>
      </c>
      <c r="K140" s="6">
        <v>616.81</v>
      </c>
      <c r="L140" s="6">
        <v>459.64</v>
      </c>
      <c r="M140" s="6">
        <v>157.17</v>
      </c>
      <c r="N140" s="6" t="s">
        <v>16</v>
      </c>
      <c r="O140" s="6">
        <v>4.49</v>
      </c>
      <c r="P140" s="6">
        <v>2.43</v>
      </c>
      <c r="Q140" s="8">
        <f t="shared" si="11"/>
        <v>2063.7836</v>
      </c>
      <c r="R140" s="8">
        <f t="shared" si="12"/>
        <v>381.9231</v>
      </c>
      <c r="S140" s="9">
        <f t="shared" si="13"/>
        <v>2445.7067</v>
      </c>
    </row>
    <row r="141" spans="1:19" s="1" customFormat="1" ht="15">
      <c r="A141" s="6" t="s">
        <v>283</v>
      </c>
      <c r="B141" s="6" t="s">
        <v>146</v>
      </c>
      <c r="C141" s="4">
        <v>43678</v>
      </c>
      <c r="D141" s="5">
        <v>2832.11</v>
      </c>
      <c r="E141" s="5">
        <v>2178.34</v>
      </c>
      <c r="F141" s="6">
        <v>653.78</v>
      </c>
      <c r="G141" s="4">
        <v>43708</v>
      </c>
      <c r="H141" s="5">
        <v>3090.35</v>
      </c>
      <c r="I141" s="5">
        <v>2397.28</v>
      </c>
      <c r="J141" s="6">
        <v>693.06</v>
      </c>
      <c r="K141" s="6">
        <v>258.24</v>
      </c>
      <c r="L141" s="6">
        <v>218.94</v>
      </c>
      <c r="M141" s="6">
        <v>39.28</v>
      </c>
      <c r="N141" s="6" t="s">
        <v>16</v>
      </c>
      <c r="O141" s="6">
        <v>4.49</v>
      </c>
      <c r="P141" s="6">
        <v>2.43</v>
      </c>
      <c r="Q141" s="8">
        <f t="shared" si="11"/>
        <v>983.0406</v>
      </c>
      <c r="R141" s="8">
        <f t="shared" si="12"/>
        <v>95.45040000000002</v>
      </c>
      <c r="S141" s="9">
        <f t="shared" si="13"/>
        <v>1078.491</v>
      </c>
    </row>
    <row r="142" spans="1:19" s="1" customFormat="1" ht="15">
      <c r="A142" s="6" t="s">
        <v>284</v>
      </c>
      <c r="B142" s="6" t="s">
        <v>285</v>
      </c>
      <c r="C142" s="4">
        <v>43678</v>
      </c>
      <c r="D142" s="6">
        <v>327.46</v>
      </c>
      <c r="E142" s="6">
        <v>229.58</v>
      </c>
      <c r="F142" s="6">
        <v>97.88</v>
      </c>
      <c r="G142" s="4">
        <v>43708</v>
      </c>
      <c r="H142" s="6">
        <v>372.36</v>
      </c>
      <c r="I142" s="6">
        <v>262.77</v>
      </c>
      <c r="J142" s="6">
        <v>109.59</v>
      </c>
      <c r="K142" s="6">
        <v>44.9</v>
      </c>
      <c r="L142" s="6">
        <v>33.19</v>
      </c>
      <c r="M142" s="6">
        <v>11.71</v>
      </c>
      <c r="N142" s="6" t="s">
        <v>16</v>
      </c>
      <c r="O142" s="6">
        <v>4.49</v>
      </c>
      <c r="P142" s="6">
        <v>2.43</v>
      </c>
      <c r="Q142" s="8">
        <f t="shared" si="11"/>
        <v>149.0231</v>
      </c>
      <c r="R142" s="8">
        <f t="shared" si="12"/>
        <v>28.455300000000005</v>
      </c>
      <c r="S142" s="9">
        <f t="shared" si="13"/>
        <v>177.4784</v>
      </c>
    </row>
    <row r="143" spans="1:19" s="1" customFormat="1" ht="15">
      <c r="A143" s="6" t="s">
        <v>286</v>
      </c>
      <c r="B143" s="6" t="s">
        <v>287</v>
      </c>
      <c r="C143" s="3"/>
      <c r="D143" s="6">
        <v>0</v>
      </c>
      <c r="E143" s="6">
        <v>0</v>
      </c>
      <c r="F143" s="6">
        <v>0</v>
      </c>
      <c r="G143" s="3"/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 t="s">
        <v>16</v>
      </c>
      <c r="O143" s="6">
        <v>4.49</v>
      </c>
      <c r="P143" s="6">
        <v>2.43</v>
      </c>
      <c r="Q143" s="8">
        <f t="shared" si="11"/>
        <v>0</v>
      </c>
      <c r="R143" s="8">
        <f t="shared" si="12"/>
        <v>0</v>
      </c>
      <c r="S143" s="9">
        <f t="shared" si="13"/>
        <v>0</v>
      </c>
    </row>
    <row r="144" spans="1:19" s="1" customFormat="1" ht="15">
      <c r="A144" s="6" t="s">
        <v>288</v>
      </c>
      <c r="B144" s="6" t="s">
        <v>239</v>
      </c>
      <c r="C144" s="4">
        <v>43678</v>
      </c>
      <c r="D144" s="5">
        <v>6687.03</v>
      </c>
      <c r="E144" s="5">
        <v>4695.56</v>
      </c>
      <c r="F144" s="5">
        <v>1991.46</v>
      </c>
      <c r="G144" s="4">
        <v>43708</v>
      </c>
      <c r="H144" s="5">
        <v>6755.64</v>
      </c>
      <c r="I144" s="5">
        <v>4743.41</v>
      </c>
      <c r="J144" s="5">
        <v>2012.23</v>
      </c>
      <c r="K144" s="6">
        <v>68.61</v>
      </c>
      <c r="L144" s="6">
        <v>47.85</v>
      </c>
      <c r="M144" s="6">
        <v>20.77</v>
      </c>
      <c r="N144" s="6" t="s">
        <v>16</v>
      </c>
      <c r="O144" s="6">
        <v>4.49</v>
      </c>
      <c r="P144" s="6">
        <v>2.43</v>
      </c>
      <c r="Q144" s="8">
        <f t="shared" si="11"/>
        <v>214.84650000000002</v>
      </c>
      <c r="R144" s="8">
        <f t="shared" si="12"/>
        <v>50.4711</v>
      </c>
      <c r="S144" s="9">
        <f t="shared" si="13"/>
        <v>265.3176</v>
      </c>
    </row>
    <row r="145" spans="1:19" s="1" customFormat="1" ht="15">
      <c r="A145" s="6" t="s">
        <v>289</v>
      </c>
      <c r="B145" s="6" t="s">
        <v>290</v>
      </c>
      <c r="C145" s="4">
        <v>43678</v>
      </c>
      <c r="D145" s="6">
        <v>800.63</v>
      </c>
      <c r="E145" s="6">
        <v>582.96</v>
      </c>
      <c r="F145" s="6">
        <v>217.67</v>
      </c>
      <c r="G145" s="4">
        <v>43708</v>
      </c>
      <c r="H145" s="6">
        <v>842.04</v>
      </c>
      <c r="I145" s="6">
        <v>608.13</v>
      </c>
      <c r="J145" s="6">
        <v>233.91</v>
      </c>
      <c r="K145" s="6">
        <v>41.41</v>
      </c>
      <c r="L145" s="6">
        <v>25.17</v>
      </c>
      <c r="M145" s="6">
        <v>16.24</v>
      </c>
      <c r="N145" s="6" t="s">
        <v>16</v>
      </c>
      <c r="O145" s="6">
        <v>4.49</v>
      </c>
      <c r="P145" s="6">
        <v>2.43</v>
      </c>
      <c r="Q145" s="8">
        <f t="shared" si="11"/>
        <v>113.01330000000002</v>
      </c>
      <c r="R145" s="8">
        <f t="shared" si="12"/>
        <v>39.4632</v>
      </c>
      <c r="S145" s="9">
        <f t="shared" si="13"/>
        <v>152.47650000000002</v>
      </c>
    </row>
    <row r="146" spans="1:19" s="1" customFormat="1" ht="15">
      <c r="A146" s="6" t="s">
        <v>291</v>
      </c>
      <c r="B146" s="6" t="s">
        <v>292</v>
      </c>
      <c r="C146" s="4">
        <v>43678</v>
      </c>
      <c r="D146" s="5">
        <v>1317.86</v>
      </c>
      <c r="E146" s="6">
        <v>979.4</v>
      </c>
      <c r="F146" s="6">
        <v>338.46</v>
      </c>
      <c r="G146" s="4">
        <v>43708</v>
      </c>
      <c r="H146" s="5">
        <v>1360.3</v>
      </c>
      <c r="I146" s="5">
        <v>1009.48</v>
      </c>
      <c r="J146" s="6">
        <v>350.82</v>
      </c>
      <c r="K146" s="6">
        <v>42.44</v>
      </c>
      <c r="L146" s="6">
        <v>30.08</v>
      </c>
      <c r="M146" s="6">
        <v>12.36</v>
      </c>
      <c r="N146" s="6" t="s">
        <v>16</v>
      </c>
      <c r="O146" s="6">
        <v>4.49</v>
      </c>
      <c r="P146" s="6">
        <v>2.43</v>
      </c>
      <c r="Q146" s="8">
        <f t="shared" si="11"/>
        <v>135.0592</v>
      </c>
      <c r="R146" s="8">
        <f t="shared" si="12"/>
        <v>30.0348</v>
      </c>
      <c r="S146" s="9">
        <f t="shared" si="13"/>
        <v>165.094</v>
      </c>
    </row>
    <row r="147" spans="1:19" s="1" customFormat="1" ht="15">
      <c r="A147" s="6" t="s">
        <v>293</v>
      </c>
      <c r="B147" s="6" t="s">
        <v>35</v>
      </c>
      <c r="C147" s="4">
        <v>43678</v>
      </c>
      <c r="D147" s="5">
        <v>1537.18</v>
      </c>
      <c r="E147" s="6">
        <v>955.67</v>
      </c>
      <c r="F147" s="6">
        <v>581.51</v>
      </c>
      <c r="G147" s="4">
        <v>43708</v>
      </c>
      <c r="H147" s="5">
        <v>1559.99</v>
      </c>
      <c r="I147" s="6">
        <v>975.31</v>
      </c>
      <c r="J147" s="6">
        <v>584.68</v>
      </c>
      <c r="K147" s="6">
        <v>22.81</v>
      </c>
      <c r="L147" s="6">
        <v>19.64</v>
      </c>
      <c r="M147" s="6">
        <v>3.17</v>
      </c>
      <c r="N147" s="6" t="s">
        <v>16</v>
      </c>
      <c r="O147" s="6">
        <v>4.49</v>
      </c>
      <c r="P147" s="6">
        <v>2.43</v>
      </c>
      <c r="Q147" s="8">
        <f t="shared" si="11"/>
        <v>88.18360000000001</v>
      </c>
      <c r="R147" s="8">
        <f t="shared" si="12"/>
        <v>7.7031</v>
      </c>
      <c r="S147" s="9">
        <f t="shared" si="13"/>
        <v>95.88670000000002</v>
      </c>
    </row>
    <row r="148" spans="1:19" s="1" customFormat="1" ht="15">
      <c r="A148" s="6" t="s">
        <v>294</v>
      </c>
      <c r="B148" s="6" t="s">
        <v>295</v>
      </c>
      <c r="C148" s="4">
        <v>43678</v>
      </c>
      <c r="D148" s="5">
        <v>7739.97</v>
      </c>
      <c r="E148" s="5">
        <v>5041.93</v>
      </c>
      <c r="F148" s="5">
        <v>2698.03</v>
      </c>
      <c r="G148" s="4">
        <v>43708</v>
      </c>
      <c r="H148" s="5">
        <v>7968.08</v>
      </c>
      <c r="I148" s="5">
        <v>5175.45</v>
      </c>
      <c r="J148" s="5">
        <v>2792.63</v>
      </c>
      <c r="K148" s="6">
        <v>228.11</v>
      </c>
      <c r="L148" s="6">
        <v>133.52</v>
      </c>
      <c r="M148" s="6">
        <v>94.6</v>
      </c>
      <c r="N148" s="6" t="s">
        <v>16</v>
      </c>
      <c r="O148" s="6">
        <v>4.49</v>
      </c>
      <c r="P148" s="6">
        <v>2.43</v>
      </c>
      <c r="Q148" s="8">
        <f t="shared" si="11"/>
        <v>599.5048</v>
      </c>
      <c r="R148" s="8">
        <f t="shared" si="12"/>
        <v>229.87800000000001</v>
      </c>
      <c r="S148" s="9">
        <f t="shared" si="13"/>
        <v>829.3828000000001</v>
      </c>
    </row>
    <row r="149" spans="1:19" s="1" customFormat="1" ht="15">
      <c r="A149" s="6" t="s">
        <v>296</v>
      </c>
      <c r="B149" s="6" t="s">
        <v>127</v>
      </c>
      <c r="C149" s="4">
        <v>43678</v>
      </c>
      <c r="D149" s="5">
        <v>1147.7</v>
      </c>
      <c r="E149" s="6">
        <v>637.96</v>
      </c>
      <c r="F149" s="6">
        <v>509.75</v>
      </c>
      <c r="G149" s="4">
        <v>43708</v>
      </c>
      <c r="H149" s="5">
        <v>1202.82</v>
      </c>
      <c r="I149" s="6">
        <v>669.71</v>
      </c>
      <c r="J149" s="6">
        <v>533.12</v>
      </c>
      <c r="K149" s="6">
        <v>55.12</v>
      </c>
      <c r="L149" s="6">
        <v>31.75</v>
      </c>
      <c r="M149" s="6">
        <v>23.37</v>
      </c>
      <c r="N149" s="6" t="s">
        <v>16</v>
      </c>
      <c r="O149" s="6">
        <v>4.49</v>
      </c>
      <c r="P149" s="6">
        <v>2.43</v>
      </c>
      <c r="Q149" s="8">
        <f t="shared" si="11"/>
        <v>142.5575</v>
      </c>
      <c r="R149" s="8">
        <f t="shared" si="12"/>
        <v>56.789100000000005</v>
      </c>
      <c r="S149" s="9">
        <f t="shared" si="13"/>
        <v>199.34660000000002</v>
      </c>
    </row>
    <row r="150" spans="1:19" s="1" customFormat="1" ht="15">
      <c r="A150" s="6" t="s">
        <v>297</v>
      </c>
      <c r="B150" s="6" t="s">
        <v>298</v>
      </c>
      <c r="C150" s="4">
        <v>43678</v>
      </c>
      <c r="D150" s="5">
        <v>1134.64</v>
      </c>
      <c r="E150" s="6">
        <v>640.57</v>
      </c>
      <c r="F150" s="6">
        <v>494.07</v>
      </c>
      <c r="G150" s="4">
        <v>43708</v>
      </c>
      <c r="H150" s="5">
        <v>1197.23</v>
      </c>
      <c r="I150" s="6">
        <v>671.21</v>
      </c>
      <c r="J150" s="6">
        <v>526.02</v>
      </c>
      <c r="K150" s="6">
        <v>62.59</v>
      </c>
      <c r="L150" s="6">
        <v>30.64</v>
      </c>
      <c r="M150" s="6">
        <v>31.95</v>
      </c>
      <c r="N150" s="6" t="s">
        <v>16</v>
      </c>
      <c r="O150" s="6">
        <v>4.49</v>
      </c>
      <c r="P150" s="6">
        <v>2.43</v>
      </c>
      <c r="Q150" s="8">
        <f t="shared" si="11"/>
        <v>137.5736</v>
      </c>
      <c r="R150" s="8">
        <f t="shared" si="12"/>
        <v>77.63850000000001</v>
      </c>
      <c r="S150" s="9">
        <f t="shared" si="13"/>
        <v>215.21210000000002</v>
      </c>
    </row>
    <row r="151" spans="1:19" s="1" customFormat="1" ht="15">
      <c r="A151" s="6" t="s">
        <v>299</v>
      </c>
      <c r="B151" s="6" t="s">
        <v>300</v>
      </c>
      <c r="C151" s="4">
        <v>43678</v>
      </c>
      <c r="D151" s="6">
        <v>334.29</v>
      </c>
      <c r="E151" s="6">
        <v>256.67</v>
      </c>
      <c r="F151" s="6">
        <v>77.62</v>
      </c>
      <c r="G151" s="4">
        <v>43708</v>
      </c>
      <c r="H151" s="6">
        <v>424.83</v>
      </c>
      <c r="I151" s="6">
        <v>282.99</v>
      </c>
      <c r="J151" s="6">
        <v>141.83</v>
      </c>
      <c r="K151" s="6">
        <v>90.54</v>
      </c>
      <c r="L151" s="6">
        <v>26.32</v>
      </c>
      <c r="M151" s="6">
        <v>64.21</v>
      </c>
      <c r="N151" s="6" t="s">
        <v>16</v>
      </c>
      <c r="O151" s="6">
        <v>4.49</v>
      </c>
      <c r="P151" s="6">
        <v>2.43</v>
      </c>
      <c r="Q151" s="8">
        <f t="shared" si="11"/>
        <v>118.1768</v>
      </c>
      <c r="R151" s="8">
        <f t="shared" si="12"/>
        <v>156.03029999999998</v>
      </c>
      <c r="S151" s="9">
        <f t="shared" si="13"/>
        <v>274.20709999999997</v>
      </c>
    </row>
    <row r="152" spans="1:19" s="1" customFormat="1" ht="15">
      <c r="A152" s="6" t="s">
        <v>301</v>
      </c>
      <c r="B152" s="6" t="s">
        <v>302</v>
      </c>
      <c r="C152" s="4">
        <v>43678</v>
      </c>
      <c r="D152" s="6">
        <v>701.1</v>
      </c>
      <c r="E152" s="6">
        <v>586.47</v>
      </c>
      <c r="F152" s="6">
        <v>114.63</v>
      </c>
      <c r="G152" s="4">
        <v>43708</v>
      </c>
      <c r="H152" s="6">
        <v>806.23</v>
      </c>
      <c r="I152" s="6">
        <v>681.6</v>
      </c>
      <c r="J152" s="6">
        <v>124.62</v>
      </c>
      <c r="K152" s="6">
        <v>105.13</v>
      </c>
      <c r="L152" s="6">
        <v>95.13</v>
      </c>
      <c r="M152" s="6">
        <v>9.99</v>
      </c>
      <c r="N152" s="6" t="s">
        <v>16</v>
      </c>
      <c r="O152" s="6">
        <v>4.49</v>
      </c>
      <c r="P152" s="6">
        <v>2.43</v>
      </c>
      <c r="Q152" s="8">
        <f t="shared" si="11"/>
        <v>427.1337</v>
      </c>
      <c r="R152" s="8">
        <f t="shared" si="12"/>
        <v>24.2757</v>
      </c>
      <c r="S152" s="9">
        <f t="shared" si="13"/>
        <v>451.4094</v>
      </c>
    </row>
    <row r="153" spans="1:19" s="1" customFormat="1" ht="15">
      <c r="A153" s="6" t="s">
        <v>303</v>
      </c>
      <c r="B153" s="6" t="s">
        <v>304</v>
      </c>
      <c r="C153" s="4">
        <v>43678</v>
      </c>
      <c r="D153" s="5">
        <v>2147.47</v>
      </c>
      <c r="E153" s="5">
        <v>1663</v>
      </c>
      <c r="F153" s="6">
        <v>484.47</v>
      </c>
      <c r="G153" s="4">
        <v>43708</v>
      </c>
      <c r="H153" s="5">
        <v>2248.44</v>
      </c>
      <c r="I153" s="5">
        <v>1748.93</v>
      </c>
      <c r="J153" s="6">
        <v>499.52</v>
      </c>
      <c r="K153" s="6">
        <v>100.97</v>
      </c>
      <c r="L153" s="6">
        <v>85.93</v>
      </c>
      <c r="M153" s="6">
        <v>15.05</v>
      </c>
      <c r="N153" s="6" t="s">
        <v>16</v>
      </c>
      <c r="O153" s="6">
        <v>4.49</v>
      </c>
      <c r="P153" s="6">
        <v>2.43</v>
      </c>
      <c r="Q153" s="8">
        <f t="shared" si="11"/>
        <v>385.82570000000004</v>
      </c>
      <c r="R153" s="8">
        <f t="shared" si="12"/>
        <v>36.57150000000001</v>
      </c>
      <c r="S153" s="9">
        <f t="shared" si="13"/>
        <v>422.39720000000005</v>
      </c>
    </row>
    <row r="154" spans="1:19" s="1" customFormat="1" ht="15">
      <c r="A154" s="6" t="s">
        <v>305</v>
      </c>
      <c r="B154" s="6" t="s">
        <v>306</v>
      </c>
      <c r="C154" s="4">
        <v>43678</v>
      </c>
      <c r="D154" s="5">
        <v>13482.13</v>
      </c>
      <c r="E154" s="5">
        <v>9681.02</v>
      </c>
      <c r="F154" s="5">
        <v>3801.12</v>
      </c>
      <c r="G154" s="4">
        <v>43708</v>
      </c>
      <c r="H154" s="5">
        <v>13734.13</v>
      </c>
      <c r="I154" s="5">
        <v>9874.08</v>
      </c>
      <c r="J154" s="5">
        <v>3860.05</v>
      </c>
      <c r="K154" s="6">
        <v>252</v>
      </c>
      <c r="L154" s="6">
        <v>193.06</v>
      </c>
      <c r="M154" s="6">
        <v>58.93</v>
      </c>
      <c r="N154" s="6" t="s">
        <v>16</v>
      </c>
      <c r="O154" s="6">
        <v>4.49</v>
      </c>
      <c r="P154" s="6">
        <v>2.43</v>
      </c>
      <c r="Q154" s="8">
        <f t="shared" si="11"/>
        <v>866.8394000000001</v>
      </c>
      <c r="R154" s="8">
        <f t="shared" si="12"/>
        <v>143.1999</v>
      </c>
      <c r="S154" s="9">
        <f t="shared" si="13"/>
        <v>1010.0393000000001</v>
      </c>
    </row>
    <row r="155" spans="1:19" s="1" customFormat="1" ht="15">
      <c r="A155" s="6" t="s">
        <v>307</v>
      </c>
      <c r="B155" s="6" t="s">
        <v>308</v>
      </c>
      <c r="C155" s="4">
        <v>43678</v>
      </c>
      <c r="D155" s="5">
        <v>6214.73</v>
      </c>
      <c r="E155" s="5">
        <v>3920.96</v>
      </c>
      <c r="F155" s="5">
        <v>2293.76</v>
      </c>
      <c r="G155" s="4">
        <v>43708</v>
      </c>
      <c r="H155" s="5">
        <v>6487.2</v>
      </c>
      <c r="I155" s="5">
        <v>4120.9</v>
      </c>
      <c r="J155" s="5">
        <v>2366.3</v>
      </c>
      <c r="K155" s="6">
        <v>272.47</v>
      </c>
      <c r="L155" s="6">
        <v>199.94</v>
      </c>
      <c r="M155" s="6">
        <v>72.54</v>
      </c>
      <c r="N155" s="6" t="s">
        <v>16</v>
      </c>
      <c r="O155" s="6">
        <v>4.49</v>
      </c>
      <c r="P155" s="6">
        <v>2.43</v>
      </c>
      <c r="Q155" s="8">
        <f t="shared" si="11"/>
        <v>897.7306</v>
      </c>
      <c r="R155" s="8">
        <f t="shared" si="12"/>
        <v>176.27220000000003</v>
      </c>
      <c r="S155" s="9">
        <f t="shared" si="13"/>
        <v>1074.0028</v>
      </c>
    </row>
    <row r="156" spans="1:19" s="1" customFormat="1" ht="15">
      <c r="A156" s="6" t="s">
        <v>309</v>
      </c>
      <c r="B156" s="6" t="s">
        <v>310</v>
      </c>
      <c r="C156" s="4">
        <v>43678</v>
      </c>
      <c r="D156" s="6">
        <v>207.07</v>
      </c>
      <c r="E156" s="6">
        <v>152.78</v>
      </c>
      <c r="F156" s="6">
        <v>54.3</v>
      </c>
      <c r="G156" s="4">
        <v>43708</v>
      </c>
      <c r="H156" s="6">
        <v>207.35</v>
      </c>
      <c r="I156" s="6">
        <v>153.04</v>
      </c>
      <c r="J156" s="6">
        <v>54.31</v>
      </c>
      <c r="K156" s="6">
        <v>0.28</v>
      </c>
      <c r="L156" s="6">
        <v>0.26</v>
      </c>
      <c r="M156" s="6">
        <v>0.01</v>
      </c>
      <c r="N156" s="6" t="s">
        <v>16</v>
      </c>
      <c r="O156" s="6">
        <v>4.49</v>
      </c>
      <c r="P156" s="6">
        <v>2.43</v>
      </c>
      <c r="Q156" s="8">
        <f t="shared" si="11"/>
        <v>1.1674</v>
      </c>
      <c r="R156" s="8">
        <f t="shared" si="12"/>
        <v>0.024300000000000002</v>
      </c>
      <c r="S156" s="9">
        <f t="shared" si="13"/>
        <v>1.1917</v>
      </c>
    </row>
    <row r="157" spans="1:19" s="1" customFormat="1" ht="15">
      <c r="A157" s="6" t="s">
        <v>311</v>
      </c>
      <c r="B157" s="6" t="s">
        <v>312</v>
      </c>
      <c r="C157" s="4">
        <v>43678</v>
      </c>
      <c r="D157" s="5">
        <v>2682.78</v>
      </c>
      <c r="E157" s="5">
        <v>2233.47</v>
      </c>
      <c r="F157" s="6">
        <v>449.3</v>
      </c>
      <c r="G157" s="4">
        <v>43708</v>
      </c>
      <c r="H157" s="5">
        <v>3227.54</v>
      </c>
      <c r="I157" s="5">
        <v>2695.29</v>
      </c>
      <c r="J157" s="6">
        <v>532.25</v>
      </c>
      <c r="K157" s="6">
        <v>544.76</v>
      </c>
      <c r="L157" s="6">
        <v>461.82</v>
      </c>
      <c r="M157" s="6">
        <v>82.95</v>
      </c>
      <c r="N157" s="6" t="s">
        <v>16</v>
      </c>
      <c r="O157" s="6">
        <v>4.49</v>
      </c>
      <c r="P157" s="6">
        <v>2.43</v>
      </c>
      <c r="Q157" s="8">
        <f t="shared" si="11"/>
        <v>2073.5718</v>
      </c>
      <c r="R157" s="8">
        <f t="shared" si="12"/>
        <v>201.56850000000003</v>
      </c>
      <c r="S157" s="9">
        <f t="shared" si="13"/>
        <v>2275.1403</v>
      </c>
    </row>
    <row r="158" spans="1:19" s="1" customFormat="1" ht="15">
      <c r="A158" s="6" t="s">
        <v>313</v>
      </c>
      <c r="B158" s="6" t="s">
        <v>314</v>
      </c>
      <c r="C158" s="4">
        <v>43678</v>
      </c>
      <c r="D158" s="5">
        <v>9181.64</v>
      </c>
      <c r="E158" s="5">
        <v>7669.45</v>
      </c>
      <c r="F158" s="5">
        <v>1512.19</v>
      </c>
      <c r="G158" s="4">
        <v>43708</v>
      </c>
      <c r="H158" s="5">
        <v>9403.75</v>
      </c>
      <c r="I158" s="5">
        <v>7866.82</v>
      </c>
      <c r="J158" s="5">
        <v>1536.93</v>
      </c>
      <c r="K158" s="6">
        <v>222.11</v>
      </c>
      <c r="L158" s="6">
        <v>197.37</v>
      </c>
      <c r="M158" s="6">
        <v>24.74</v>
      </c>
      <c r="N158" s="6" t="s">
        <v>16</v>
      </c>
      <c r="O158" s="6">
        <v>4.49</v>
      </c>
      <c r="P158" s="6">
        <v>2.43</v>
      </c>
      <c r="Q158" s="8">
        <f t="shared" si="11"/>
        <v>886.1913000000001</v>
      </c>
      <c r="R158" s="8">
        <f t="shared" si="12"/>
        <v>60.1182</v>
      </c>
      <c r="S158" s="9">
        <f t="shared" si="13"/>
        <v>946.3095000000001</v>
      </c>
    </row>
    <row r="159" spans="1:19" s="1" customFormat="1" ht="15">
      <c r="A159" s="6" t="s">
        <v>315</v>
      </c>
      <c r="B159" s="6" t="s">
        <v>316</v>
      </c>
      <c r="C159" s="4">
        <v>43678</v>
      </c>
      <c r="D159" s="6">
        <v>560.36</v>
      </c>
      <c r="E159" s="6">
        <v>345.49</v>
      </c>
      <c r="F159" s="6">
        <v>214.86</v>
      </c>
      <c r="G159" s="4">
        <v>43708</v>
      </c>
      <c r="H159" s="6">
        <v>651.91</v>
      </c>
      <c r="I159" s="6">
        <v>396.11</v>
      </c>
      <c r="J159" s="6">
        <v>255.8</v>
      </c>
      <c r="K159" s="6">
        <v>91.55</v>
      </c>
      <c r="L159" s="6">
        <v>50.62</v>
      </c>
      <c r="M159" s="6">
        <v>40.94</v>
      </c>
      <c r="N159" s="6" t="s">
        <v>16</v>
      </c>
      <c r="O159" s="6">
        <v>4.49</v>
      </c>
      <c r="P159" s="6">
        <v>2.43</v>
      </c>
      <c r="Q159" s="8">
        <f t="shared" si="11"/>
        <v>227.28379999999999</v>
      </c>
      <c r="R159" s="8">
        <f t="shared" si="12"/>
        <v>99.4842</v>
      </c>
      <c r="S159" s="9">
        <f t="shared" si="13"/>
        <v>326.768</v>
      </c>
    </row>
    <row r="160" spans="1:19" s="1" customFormat="1" ht="15">
      <c r="A160" s="6" t="s">
        <v>317</v>
      </c>
      <c r="B160" s="6" t="s">
        <v>318</v>
      </c>
      <c r="C160" s="4">
        <v>43678</v>
      </c>
      <c r="D160" s="5">
        <v>6159.17</v>
      </c>
      <c r="E160" s="5">
        <v>4740.12</v>
      </c>
      <c r="F160" s="5">
        <v>1419.04</v>
      </c>
      <c r="G160" s="4">
        <v>43708</v>
      </c>
      <c r="H160" s="5">
        <v>6558.38</v>
      </c>
      <c r="I160" s="5">
        <v>5057.01</v>
      </c>
      <c r="J160" s="5">
        <v>1501.38</v>
      </c>
      <c r="K160" s="6">
        <v>399.21</v>
      </c>
      <c r="L160" s="6">
        <v>316.89</v>
      </c>
      <c r="M160" s="6">
        <v>82.34</v>
      </c>
      <c r="N160" s="6" t="s">
        <v>16</v>
      </c>
      <c r="O160" s="6">
        <v>4.49</v>
      </c>
      <c r="P160" s="6">
        <v>2.43</v>
      </c>
      <c r="Q160" s="8">
        <f t="shared" si="11"/>
        <v>1422.8361</v>
      </c>
      <c r="R160" s="8">
        <f t="shared" si="12"/>
        <v>200.08620000000002</v>
      </c>
      <c r="S160" s="9">
        <f t="shared" si="13"/>
        <v>1622.9223</v>
      </c>
    </row>
    <row r="161" spans="1:19" s="1" customFormat="1" ht="15">
      <c r="A161" s="6" t="s">
        <v>319</v>
      </c>
      <c r="B161" s="6" t="s">
        <v>320</v>
      </c>
      <c r="C161" s="4">
        <v>43678</v>
      </c>
      <c r="D161" s="5">
        <v>10927.79</v>
      </c>
      <c r="E161" s="5">
        <v>7370.84</v>
      </c>
      <c r="F161" s="5">
        <v>3556.95</v>
      </c>
      <c r="G161" s="4">
        <v>43708</v>
      </c>
      <c r="H161" s="5">
        <v>11137.54</v>
      </c>
      <c r="I161" s="5">
        <v>7503.88</v>
      </c>
      <c r="J161" s="5">
        <v>3633.66</v>
      </c>
      <c r="K161" s="6">
        <v>209.75</v>
      </c>
      <c r="L161" s="6">
        <v>133.04</v>
      </c>
      <c r="M161" s="6">
        <v>76.71</v>
      </c>
      <c r="N161" s="6" t="s">
        <v>16</v>
      </c>
      <c r="O161" s="6">
        <v>4.49</v>
      </c>
      <c r="P161" s="6">
        <v>2.43</v>
      </c>
      <c r="Q161" s="8">
        <f t="shared" si="11"/>
        <v>597.3496</v>
      </c>
      <c r="R161" s="8">
        <f t="shared" si="12"/>
        <v>186.4053</v>
      </c>
      <c r="S161" s="9">
        <f t="shared" si="13"/>
        <v>783.7549</v>
      </c>
    </row>
    <row r="162" spans="1:19" s="1" customFormat="1" ht="15">
      <c r="A162" s="6" t="s">
        <v>321</v>
      </c>
      <c r="B162" s="6" t="s">
        <v>322</v>
      </c>
      <c r="C162" s="4">
        <v>43678</v>
      </c>
      <c r="D162" s="5">
        <v>4825.66</v>
      </c>
      <c r="E162" s="5">
        <v>3388.24</v>
      </c>
      <c r="F162" s="5">
        <v>1437.41</v>
      </c>
      <c r="G162" s="4">
        <v>43708</v>
      </c>
      <c r="H162" s="5">
        <v>4956.64</v>
      </c>
      <c r="I162" s="5">
        <v>3481.82</v>
      </c>
      <c r="J162" s="5">
        <v>1474.82</v>
      </c>
      <c r="K162" s="6">
        <v>130.98</v>
      </c>
      <c r="L162" s="6">
        <v>93.58</v>
      </c>
      <c r="M162" s="6">
        <v>37.41</v>
      </c>
      <c r="N162" s="6" t="s">
        <v>16</v>
      </c>
      <c r="O162" s="6">
        <v>4.49</v>
      </c>
      <c r="P162" s="6">
        <v>2.43</v>
      </c>
      <c r="Q162" s="8">
        <f t="shared" si="11"/>
        <v>420.1742</v>
      </c>
      <c r="R162" s="8">
        <f t="shared" si="12"/>
        <v>90.9063</v>
      </c>
      <c r="S162" s="9">
        <f t="shared" si="13"/>
        <v>511.0805</v>
      </c>
    </row>
    <row r="163" spans="1:19" s="1" customFormat="1" ht="15">
      <c r="A163" s="6" t="s">
        <v>323</v>
      </c>
      <c r="B163" s="6" t="s">
        <v>324</v>
      </c>
      <c r="C163" s="4">
        <v>43678</v>
      </c>
      <c r="D163" s="5">
        <v>14900.76</v>
      </c>
      <c r="E163" s="5">
        <v>9861.2</v>
      </c>
      <c r="F163" s="5">
        <v>5039.56</v>
      </c>
      <c r="G163" s="4">
        <v>43708</v>
      </c>
      <c r="H163" s="5">
        <v>15267.24</v>
      </c>
      <c r="I163" s="5">
        <v>10094.52</v>
      </c>
      <c r="J163" s="5">
        <v>5172.72</v>
      </c>
      <c r="K163" s="6">
        <v>366.48</v>
      </c>
      <c r="L163" s="6">
        <v>233.32</v>
      </c>
      <c r="M163" s="6">
        <v>133.16</v>
      </c>
      <c r="N163" s="6" t="s">
        <v>16</v>
      </c>
      <c r="O163" s="6">
        <v>4.49</v>
      </c>
      <c r="P163" s="6">
        <v>2.43</v>
      </c>
      <c r="Q163" s="8">
        <f aca="true" t="shared" si="14" ref="Q163:Q174">L163*O163</f>
        <v>1047.6068</v>
      </c>
      <c r="R163" s="8">
        <f aca="true" t="shared" si="15" ref="R163:R174">M163*P163</f>
        <v>323.5788</v>
      </c>
      <c r="S163" s="9">
        <f t="shared" si="13"/>
        <v>1371.1856</v>
      </c>
    </row>
    <row r="164" spans="1:19" s="1" customFormat="1" ht="15">
      <c r="A164" s="6" t="s">
        <v>325</v>
      </c>
      <c r="B164" s="6" t="s">
        <v>326</v>
      </c>
      <c r="C164" s="4">
        <v>43678</v>
      </c>
      <c r="D164" s="5">
        <v>6130.18</v>
      </c>
      <c r="E164" s="5">
        <v>4793.31</v>
      </c>
      <c r="F164" s="5">
        <v>1336.86</v>
      </c>
      <c r="G164" s="4">
        <v>43708</v>
      </c>
      <c r="H164" s="5">
        <v>6528.14</v>
      </c>
      <c r="I164" s="5">
        <v>5131.82</v>
      </c>
      <c r="J164" s="5">
        <v>1396.32</v>
      </c>
      <c r="K164" s="6">
        <v>397.96</v>
      </c>
      <c r="L164" s="6">
        <v>338.51</v>
      </c>
      <c r="M164" s="6">
        <v>59.46</v>
      </c>
      <c r="N164" s="6" t="s">
        <v>16</v>
      </c>
      <c r="O164" s="6">
        <v>4.49</v>
      </c>
      <c r="P164" s="6">
        <v>2.43</v>
      </c>
      <c r="Q164" s="8">
        <f t="shared" si="14"/>
        <v>1519.9099</v>
      </c>
      <c r="R164" s="8">
        <f t="shared" si="15"/>
        <v>144.48780000000002</v>
      </c>
      <c r="S164" s="9">
        <f t="shared" si="13"/>
        <v>1664.3977000000002</v>
      </c>
    </row>
    <row r="165" spans="1:19" s="1" customFormat="1" ht="15">
      <c r="A165" s="6" t="s">
        <v>327</v>
      </c>
      <c r="B165" s="6" t="s">
        <v>328</v>
      </c>
      <c r="C165" s="4">
        <v>43678</v>
      </c>
      <c r="D165" s="5">
        <v>11447.13</v>
      </c>
      <c r="E165" s="5">
        <v>7437.71</v>
      </c>
      <c r="F165" s="5">
        <v>4009.42</v>
      </c>
      <c r="G165" s="4">
        <v>43708</v>
      </c>
      <c r="H165" s="5">
        <v>11566.17</v>
      </c>
      <c r="I165" s="5">
        <v>7507.57</v>
      </c>
      <c r="J165" s="5">
        <v>4058.6</v>
      </c>
      <c r="K165" s="6">
        <v>119.04</v>
      </c>
      <c r="L165" s="6">
        <v>69.86</v>
      </c>
      <c r="M165" s="6">
        <v>49.18</v>
      </c>
      <c r="N165" s="6" t="s">
        <v>16</v>
      </c>
      <c r="O165" s="6">
        <v>4.49</v>
      </c>
      <c r="P165" s="6">
        <v>2.43</v>
      </c>
      <c r="Q165" s="8">
        <f t="shared" si="14"/>
        <v>313.6714</v>
      </c>
      <c r="R165" s="8">
        <f t="shared" si="15"/>
        <v>119.5074</v>
      </c>
      <c r="S165" s="9">
        <f t="shared" si="13"/>
        <v>433.1788</v>
      </c>
    </row>
    <row r="166" spans="1:19" s="1" customFormat="1" ht="15">
      <c r="A166" s="6" t="s">
        <v>329</v>
      </c>
      <c r="B166" s="6" t="s">
        <v>330</v>
      </c>
      <c r="C166" s="4">
        <v>43678</v>
      </c>
      <c r="D166" s="5">
        <v>2523.85</v>
      </c>
      <c r="E166" s="5">
        <v>1629.9</v>
      </c>
      <c r="F166" s="6">
        <v>893.95</v>
      </c>
      <c r="G166" s="4">
        <v>43708</v>
      </c>
      <c r="H166" s="5">
        <v>2545.85</v>
      </c>
      <c r="I166" s="5">
        <v>1649.31</v>
      </c>
      <c r="J166" s="6">
        <v>896.54</v>
      </c>
      <c r="K166" s="6">
        <v>22</v>
      </c>
      <c r="L166" s="6">
        <v>19.41</v>
      </c>
      <c r="M166" s="6">
        <v>2.59</v>
      </c>
      <c r="N166" s="6" t="s">
        <v>16</v>
      </c>
      <c r="O166" s="6">
        <v>4.49</v>
      </c>
      <c r="P166" s="6">
        <v>2.43</v>
      </c>
      <c r="Q166" s="8">
        <f t="shared" si="14"/>
        <v>87.15090000000001</v>
      </c>
      <c r="R166" s="8">
        <f t="shared" si="15"/>
        <v>6.2937</v>
      </c>
      <c r="S166" s="9">
        <f t="shared" si="13"/>
        <v>93.44460000000001</v>
      </c>
    </row>
    <row r="167" spans="1:19" s="1" customFormat="1" ht="15">
      <c r="A167" s="6" t="s">
        <v>331</v>
      </c>
      <c r="B167" s="6" t="s">
        <v>332</v>
      </c>
      <c r="C167" s="4">
        <v>43678</v>
      </c>
      <c r="D167" s="5">
        <v>48523.34</v>
      </c>
      <c r="E167" s="5">
        <v>32857.62</v>
      </c>
      <c r="F167" s="5">
        <v>15665.71</v>
      </c>
      <c r="G167" s="4">
        <v>43708</v>
      </c>
      <c r="H167" s="5">
        <v>49130.04</v>
      </c>
      <c r="I167" s="5">
        <v>33337.46</v>
      </c>
      <c r="J167" s="5">
        <v>15792.58</v>
      </c>
      <c r="K167" s="6">
        <v>606.7</v>
      </c>
      <c r="L167" s="6">
        <v>479.84</v>
      </c>
      <c r="M167" s="6">
        <v>126.87</v>
      </c>
      <c r="N167" s="6" t="s">
        <v>16</v>
      </c>
      <c r="O167" s="6">
        <v>4.49</v>
      </c>
      <c r="P167" s="6">
        <v>2.43</v>
      </c>
      <c r="Q167" s="8">
        <f t="shared" si="14"/>
        <v>2154.4816</v>
      </c>
      <c r="R167" s="8">
        <f t="shared" si="15"/>
        <v>308.2941</v>
      </c>
      <c r="S167" s="9">
        <f t="shared" si="13"/>
        <v>2462.7757</v>
      </c>
    </row>
    <row r="168" spans="1:19" s="1" customFormat="1" ht="15">
      <c r="A168" s="6" t="s">
        <v>333</v>
      </c>
      <c r="B168" s="6" t="s">
        <v>334</v>
      </c>
      <c r="C168" s="4">
        <v>43678</v>
      </c>
      <c r="D168" s="5">
        <v>23428.77</v>
      </c>
      <c r="E168" s="5">
        <v>16074.22</v>
      </c>
      <c r="F168" s="5">
        <v>7354.55</v>
      </c>
      <c r="G168" s="4">
        <v>43708</v>
      </c>
      <c r="H168" s="5">
        <v>23722.96</v>
      </c>
      <c r="I168" s="5">
        <v>16305.56</v>
      </c>
      <c r="J168" s="5">
        <v>7417.4</v>
      </c>
      <c r="K168" s="6">
        <v>294.19</v>
      </c>
      <c r="L168" s="6">
        <v>231.34</v>
      </c>
      <c r="M168" s="6">
        <v>62.85</v>
      </c>
      <c r="N168" s="6" t="s">
        <v>16</v>
      </c>
      <c r="O168" s="6">
        <v>4.49</v>
      </c>
      <c r="P168" s="6">
        <v>2.43</v>
      </c>
      <c r="Q168" s="8">
        <f t="shared" si="14"/>
        <v>1038.7166</v>
      </c>
      <c r="R168" s="8">
        <f t="shared" si="15"/>
        <v>152.7255</v>
      </c>
      <c r="S168" s="9">
        <f t="shared" si="13"/>
        <v>1191.4421</v>
      </c>
    </row>
    <row r="169" spans="1:19" s="1" customFormat="1" ht="15">
      <c r="A169" s="6" t="s">
        <v>335</v>
      </c>
      <c r="B169" s="6" t="s">
        <v>336</v>
      </c>
      <c r="C169" s="4">
        <v>43678</v>
      </c>
      <c r="D169" s="5">
        <v>1380.66</v>
      </c>
      <c r="E169" s="6">
        <v>923.35</v>
      </c>
      <c r="F169" s="6">
        <v>457.31</v>
      </c>
      <c r="G169" s="4">
        <v>43708</v>
      </c>
      <c r="H169" s="5">
        <v>1444.17</v>
      </c>
      <c r="I169" s="6">
        <v>970.54</v>
      </c>
      <c r="J169" s="6">
        <v>473.63</v>
      </c>
      <c r="K169" s="6">
        <v>63.51</v>
      </c>
      <c r="L169" s="6">
        <v>47.19</v>
      </c>
      <c r="M169" s="6">
        <v>16.32</v>
      </c>
      <c r="N169" s="6" t="s">
        <v>16</v>
      </c>
      <c r="O169" s="6">
        <v>4.49</v>
      </c>
      <c r="P169" s="6">
        <v>2.43</v>
      </c>
      <c r="Q169" s="8">
        <f t="shared" si="14"/>
        <v>211.8831</v>
      </c>
      <c r="R169" s="8">
        <f t="shared" si="15"/>
        <v>39.6576</v>
      </c>
      <c r="S169" s="9">
        <f t="shared" si="13"/>
        <v>251.54070000000002</v>
      </c>
    </row>
    <row r="170" spans="1:19" s="1" customFormat="1" ht="15">
      <c r="A170" s="6" t="s">
        <v>337</v>
      </c>
      <c r="B170" s="6" t="s">
        <v>338</v>
      </c>
      <c r="C170" s="4">
        <v>43678</v>
      </c>
      <c r="D170" s="5">
        <v>6044.59</v>
      </c>
      <c r="E170" s="5">
        <v>3951.24</v>
      </c>
      <c r="F170" s="5">
        <v>2093.35</v>
      </c>
      <c r="G170" s="4">
        <v>43708</v>
      </c>
      <c r="H170" s="5">
        <v>6313.78</v>
      </c>
      <c r="I170" s="5">
        <v>4114.45</v>
      </c>
      <c r="J170" s="5">
        <v>2199.33</v>
      </c>
      <c r="K170" s="6">
        <v>269.19</v>
      </c>
      <c r="L170" s="6">
        <v>163.21</v>
      </c>
      <c r="M170" s="6">
        <v>105.98</v>
      </c>
      <c r="N170" s="6" t="s">
        <v>16</v>
      </c>
      <c r="O170" s="6">
        <v>4.49</v>
      </c>
      <c r="P170" s="6">
        <v>2.43</v>
      </c>
      <c r="Q170" s="8">
        <f t="shared" si="14"/>
        <v>732.8129000000001</v>
      </c>
      <c r="R170" s="8">
        <f t="shared" si="15"/>
        <v>257.5314</v>
      </c>
      <c r="S170" s="9">
        <f t="shared" si="13"/>
        <v>990.3443000000002</v>
      </c>
    </row>
    <row r="171" spans="1:19" s="1" customFormat="1" ht="15">
      <c r="A171" s="6" t="s">
        <v>339</v>
      </c>
      <c r="B171" s="6" t="s">
        <v>340</v>
      </c>
      <c r="C171" s="4">
        <v>43678</v>
      </c>
      <c r="D171" s="6">
        <v>17.1</v>
      </c>
      <c r="E171" s="6">
        <v>17.1</v>
      </c>
      <c r="F171" s="6">
        <v>0</v>
      </c>
      <c r="G171" s="4">
        <v>43708</v>
      </c>
      <c r="H171" s="6">
        <v>18.09</v>
      </c>
      <c r="I171" s="6">
        <v>18.09</v>
      </c>
      <c r="J171" s="6">
        <v>0</v>
      </c>
      <c r="K171" s="6">
        <v>0.99</v>
      </c>
      <c r="L171" s="6">
        <v>0.99</v>
      </c>
      <c r="M171" s="6">
        <v>0</v>
      </c>
      <c r="N171" s="6" t="s">
        <v>16</v>
      </c>
      <c r="O171" s="6">
        <v>4.49</v>
      </c>
      <c r="P171" s="6">
        <v>2.43</v>
      </c>
      <c r="Q171" s="8">
        <f t="shared" si="14"/>
        <v>4.4451</v>
      </c>
      <c r="R171" s="8">
        <f t="shared" si="15"/>
        <v>0</v>
      </c>
      <c r="S171" s="9">
        <f t="shared" si="13"/>
        <v>4.4451</v>
      </c>
    </row>
    <row r="172" spans="1:19" s="1" customFormat="1" ht="15">
      <c r="A172" s="6" t="s">
        <v>341</v>
      </c>
      <c r="B172" s="6" t="s">
        <v>342</v>
      </c>
      <c r="C172" s="4">
        <v>43678</v>
      </c>
      <c r="D172" s="5">
        <v>31727.25</v>
      </c>
      <c r="E172" s="5">
        <v>21388.6</v>
      </c>
      <c r="F172" s="5">
        <v>10338.64</v>
      </c>
      <c r="G172" s="4">
        <v>43708</v>
      </c>
      <c r="H172" s="5">
        <v>31993.72</v>
      </c>
      <c r="I172" s="5">
        <v>21601.46</v>
      </c>
      <c r="J172" s="5">
        <v>10392.26</v>
      </c>
      <c r="K172" s="6">
        <v>266.47</v>
      </c>
      <c r="L172" s="6">
        <v>212.86</v>
      </c>
      <c r="M172" s="6">
        <v>53.62</v>
      </c>
      <c r="N172" s="6" t="s">
        <v>16</v>
      </c>
      <c r="O172" s="6">
        <v>4.49</v>
      </c>
      <c r="P172" s="6">
        <v>2.43</v>
      </c>
      <c r="Q172" s="8">
        <f t="shared" si="14"/>
        <v>955.7414000000001</v>
      </c>
      <c r="R172" s="8">
        <f t="shared" si="15"/>
        <v>130.2966</v>
      </c>
      <c r="S172" s="9">
        <f t="shared" si="13"/>
        <v>1086.038</v>
      </c>
    </row>
    <row r="173" spans="1:19" s="1" customFormat="1" ht="15">
      <c r="A173" s="6" t="s">
        <v>343</v>
      </c>
      <c r="B173" s="6" t="s">
        <v>344</v>
      </c>
      <c r="C173" s="4">
        <v>43678</v>
      </c>
      <c r="D173" s="5">
        <v>10115.67</v>
      </c>
      <c r="E173" s="5">
        <v>7401.32</v>
      </c>
      <c r="F173" s="5">
        <v>2714.35</v>
      </c>
      <c r="G173" s="4">
        <v>43708</v>
      </c>
      <c r="H173" s="5">
        <v>10392.28</v>
      </c>
      <c r="I173" s="5">
        <v>7585.18</v>
      </c>
      <c r="J173" s="5">
        <v>2807.1</v>
      </c>
      <c r="K173" s="6">
        <v>276.61</v>
      </c>
      <c r="L173" s="6">
        <v>183.86</v>
      </c>
      <c r="M173" s="6">
        <v>92.75</v>
      </c>
      <c r="N173" s="6" t="s">
        <v>16</v>
      </c>
      <c r="O173" s="6">
        <v>4.49</v>
      </c>
      <c r="P173" s="6">
        <v>2.43</v>
      </c>
      <c r="Q173" s="8">
        <f t="shared" si="14"/>
        <v>825.5314000000001</v>
      </c>
      <c r="R173" s="8">
        <f t="shared" si="15"/>
        <v>225.38250000000002</v>
      </c>
      <c r="S173" s="9">
        <f t="shared" si="13"/>
        <v>1050.9139</v>
      </c>
    </row>
    <row r="174" spans="1:19" s="1" customFormat="1" ht="15">
      <c r="A174" s="6" t="s">
        <v>345</v>
      </c>
      <c r="B174" s="6" t="s">
        <v>346</v>
      </c>
      <c r="C174" s="4">
        <v>43678</v>
      </c>
      <c r="D174" s="5">
        <v>3890.82</v>
      </c>
      <c r="E174" s="5">
        <v>2894.81</v>
      </c>
      <c r="F174" s="6">
        <v>996</v>
      </c>
      <c r="G174" s="4">
        <v>43708</v>
      </c>
      <c r="H174" s="5">
        <v>4135.15</v>
      </c>
      <c r="I174" s="5">
        <v>3062.48</v>
      </c>
      <c r="J174" s="5">
        <v>1072.67</v>
      </c>
      <c r="K174" s="6">
        <v>244.33</v>
      </c>
      <c r="L174" s="6">
        <v>167.67</v>
      </c>
      <c r="M174" s="6">
        <v>76.67</v>
      </c>
      <c r="N174" s="6" t="s">
        <v>16</v>
      </c>
      <c r="O174" s="6">
        <v>4.49</v>
      </c>
      <c r="P174" s="6">
        <v>2.43</v>
      </c>
      <c r="Q174" s="8">
        <f t="shared" si="14"/>
        <v>752.8383</v>
      </c>
      <c r="R174" s="8">
        <f t="shared" si="15"/>
        <v>186.30810000000002</v>
      </c>
      <c r="S174" s="9">
        <f t="shared" si="13"/>
        <v>939.1464000000001</v>
      </c>
    </row>
  </sheetData>
  <sheetProtection/>
  <mergeCells count="9">
    <mergeCell ref="A1:A2"/>
    <mergeCell ref="B1:B2"/>
    <mergeCell ref="C1:F1"/>
    <mergeCell ref="S1:S2"/>
    <mergeCell ref="Q1:R1"/>
    <mergeCell ref="O1:P1"/>
    <mergeCell ref="G1:J1"/>
    <mergeCell ref="K1:M1"/>
    <mergeCell ref="N1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2019-09-04T08:15:10Z</dcterms:created>
  <dcterms:modified xsi:type="dcterms:W3CDTF">2019-09-04T08:27:16Z</dcterms:modified>
  <cp:category/>
  <cp:version/>
  <cp:contentType/>
  <cp:contentStatus/>
</cp:coreProperties>
</file>